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G:\"/>
    </mc:Choice>
  </mc:AlternateContent>
  <xr:revisionPtr revIDLastSave="0" documentId="14_{1DAC3EFC-B91E-4185-A275-4962496AF654}" xr6:coauthVersionLast="47" xr6:coauthVersionMax="47" xr10:uidLastSave="{00000000-0000-0000-0000-000000000000}"/>
  <bookViews>
    <workbookView xWindow="-110" yWindow="-110" windowWidth="19420" windowHeight="1162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6" i="1" l="1"/>
  <c r="J6" i="1"/>
  <c r="I6" i="1"/>
  <c r="H6" i="1"/>
  <c r="G6" i="1"/>
  <c r="F6" i="1"/>
  <c r="D6" i="1"/>
  <c r="E6" i="1"/>
  <c r="D14" i="14" l="1"/>
  <c r="D13" i="14" l="1"/>
  <c r="D12" i="14"/>
  <c r="D11" i="14"/>
  <c r="B14" i="14"/>
  <c r="B13" i="14"/>
  <c r="B12" i="14"/>
  <c r="B11" i="14"/>
</calcChain>
</file>

<file path=xl/sharedStrings.xml><?xml version="1.0" encoding="utf-8"?>
<sst xmlns="http://schemas.openxmlformats.org/spreadsheetml/2006/main" count="384" uniqueCount="144">
  <si>
    <t>Metadata</t>
  </si>
  <si>
    <t>Enquiries</t>
  </si>
  <si>
    <t>Table description</t>
  </si>
  <si>
    <t>Link</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</si>
  <si>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</si>
  <si>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</si>
  <si>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</si>
  <si>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</si>
  <si>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</si>
  <si>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</si>
  <si>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</si>
  <si>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</si>
  <si>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</si>
  <si>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</si>
  <si>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</si>
  <si>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</si>
  <si>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Series ID</t>
  </si>
  <si>
    <t>Index weights</t>
  </si>
  <si>
    <r>
      <t xml:space="preserve">Comparison Period: </t>
    </r>
    <r>
      <rPr>
        <sz val="8"/>
        <rFont val="Arial"/>
        <family val="2"/>
      </rPr>
      <t>It is the period of time for the index number, which is compared with the base period.</t>
    </r>
  </si>
  <si>
    <r>
      <t xml:space="preserve">Index Number: </t>
    </r>
    <r>
      <rPr>
        <sz val="8"/>
        <rFont val="Arial"/>
        <family val="2"/>
      </rPr>
      <t>A number which shows by its variations the changes of a magnitude over time or space.</t>
    </r>
  </si>
  <si>
    <r>
      <t xml:space="preserve">International Standard Industrial Classification (ISIC4): </t>
    </r>
    <r>
      <rPr>
        <sz val="8"/>
        <rFont val="Arial"/>
        <family val="2"/>
      </rPr>
      <t xml:space="preserve">ISIC4 is the international reference classification of productive activities issued by the United Nations Economic and Social Council. </t>
    </r>
  </si>
  <si>
    <r>
      <t xml:space="preserve">Contribution to change: </t>
    </r>
    <r>
      <rPr>
        <sz val="8"/>
        <rFont val="Arial"/>
        <family val="2"/>
      </rPr>
      <t>A quantitative expression of how much each component contributes to the magnitude of change in the all groups index number.</t>
    </r>
  </si>
  <si>
    <r>
      <t xml:space="preserve">Price index: </t>
    </r>
    <r>
      <rPr>
        <sz val="8"/>
        <rFont val="Arial"/>
        <family val="2"/>
      </rPr>
      <t>A composite measure of the prices of products expressed relative to a defined reference period.</t>
    </r>
  </si>
  <si>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</si>
  <si>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</si>
  <si>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</si>
  <si>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</si>
  <si>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</si>
  <si>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</si>
  <si>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</si>
  <si>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</si>
  <si>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</si>
  <si>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</si>
  <si>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</si>
  <si>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</si>
  <si>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</si>
  <si>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</si>
  <si>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</si>
  <si>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</si>
  <si>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</si>
  <si>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</si>
  <si>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</si>
  <si>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</si>
  <si>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</si>
  <si>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</si>
  <si>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</si>
  <si>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</si>
  <si>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</si>
  <si>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</si>
  <si>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</si>
  <si>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</si>
  <si>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</si>
  <si>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</si>
  <si>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</si>
  <si>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</si>
  <si>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</si>
  <si>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</si>
  <si>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</si>
  <si>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</si>
  <si>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</si>
  <si>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</si>
  <si>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</si>
  <si>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</si>
  <si>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</si>
  <si>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</si>
  <si>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</si>
  <si>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</si>
  <si>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</si>
  <si>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</si>
  <si>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</si>
  <si>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استفسارات</t>
  </si>
  <si>
    <t>البيانات الوصفية</t>
  </si>
  <si>
    <t>المنهجية</t>
  </si>
  <si>
    <t>الوثائق ذات الصلة لكتاب</t>
  </si>
  <si>
    <t>الاستفسارات</t>
  </si>
  <si>
    <t>إخلاء المسؤولية وشروط الاستخدام</t>
  </si>
  <si>
    <t>قائمة المصطلحات</t>
  </si>
  <si>
    <t xml:space="preserve">التقارير </t>
  </si>
  <si>
    <r>
      <rPr>
        <b/>
        <sz val="8"/>
        <rFont val="Arial"/>
        <family val="2"/>
      </rPr>
      <t>مؤشر السعر</t>
    </r>
    <r>
      <rPr>
        <sz val="8"/>
        <rFont val="Arial"/>
        <family val="2"/>
      </rPr>
      <t>: مقياس مركب لأسعار المنتجات المعبر عنها بالنسبة لفترة مرجعية محددة.</t>
    </r>
  </si>
  <si>
    <r>
      <t xml:space="preserve">Base Period: </t>
    </r>
    <r>
      <rPr>
        <sz val="8"/>
        <rFont val="Arial"/>
        <family val="2"/>
      </rPr>
      <t>It is defined in this index as the year of 2021 in which the average prices of the Industrial Producer Price Index basket were calculated and their weights were calculated, and the comparison periods were compared with it.</t>
    </r>
  </si>
  <si>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</si>
  <si>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</si>
  <si>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</si>
  <si>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</si>
  <si>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</si>
  <si>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</si>
  <si>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للحصول على المجموعة الكاملة للبيانات المتاحة مع هذا الإصدار الرجوع الى  DataCube</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</si>
  <si>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</si>
  <si>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</si>
  <si>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</si>
  <si>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</si>
  <si>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</si>
  <si>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</si>
  <si>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</si>
  <si>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</si>
  <si>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</si>
  <si>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</si>
  <si>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</si>
  <si>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</si>
  <si>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</si>
  <si>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</si>
  <si>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</si>
  <si>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</si>
  <si>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r>
      <rPr>
        <b/>
        <sz val="8"/>
        <color theme="1"/>
        <rFont val="Arial"/>
        <family val="2"/>
      </rPr>
      <t>فترة الأساس</t>
    </r>
    <r>
      <rPr>
        <sz val="8"/>
        <color theme="1"/>
        <rFont val="Arial"/>
        <family val="2"/>
      </rPr>
      <t>: تعرف في هذا المؤشر على أنها سنة 2021 التي تم فيها احتساب متوسط أسعار سلة الرقم القياسي لأسعار المنتجين الصناعيين واحتساب أوزانهم ومقارنة فترات المقارنة بها.</t>
    </r>
  </si>
  <si>
    <r>
      <t>Basic Price:</t>
    </r>
    <r>
      <rPr>
        <sz val="8"/>
        <rFont val="Arial"/>
        <family val="2"/>
      </rPr>
      <t>The amount received by the producer from the purchaser for a unit of good or service produced as output. It includes subsidies on products and other taxes on production. It excludes taxes on products, other subsidies on production, supplier’s retail and wholesale margins, and separately invoiced transport. Basic prices are the prices most relevant for decision making by suppliers.</t>
    </r>
  </si>
  <si>
    <t xml:space="preserve">ملاحظة: تم تحسين تغطية الرقم القياسي باضافه نشاط دعم التعدين بدأ من عام 2021 </t>
  </si>
  <si>
    <t>Note: The coverage of the index has been enhanced by adding Mining Support Services Activities starting from 2021</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</si>
  <si>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</si>
  <si>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</si>
  <si>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</si>
  <si>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</si>
  <si>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</si>
  <si>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</si>
  <si>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الرقم القياسي لأسعار المنتجين الصناعيين الربع الثاني 2021</t>
  </si>
  <si>
    <t xml:space="preserve">منهجية الرقم القياسي لأسعار المنتجين الصناعيين </t>
  </si>
  <si>
    <t>الكتاب الإحصائي السنوي لامارة أبوظبي-2020</t>
  </si>
  <si>
    <t>Statistical Yearbook (scad.gov.ae)</t>
  </si>
  <si>
    <t>Producer Price Index – Q3 2021</t>
  </si>
  <si>
    <r>
      <rPr>
        <sz val="8"/>
        <color theme="1"/>
        <rFont val="Arial"/>
        <family val="2"/>
      </rPr>
      <t>Note: Data preliminary</t>
    </r>
    <r>
      <rPr>
        <sz val="8"/>
        <color rgb="FFFF0000"/>
        <rFont val="Arial"/>
        <family val="2"/>
      </rPr>
      <t>*</t>
    </r>
  </si>
  <si>
    <r>
      <rPr>
        <b/>
        <sz val="8"/>
        <rFont val="Arial"/>
        <family val="2"/>
      </rPr>
      <t>الوزن</t>
    </r>
    <r>
      <rPr>
        <sz val="8"/>
        <rFont val="Arial"/>
        <family val="2"/>
      </rPr>
      <t xml:space="preserve">: مقياس الأهمية النسبية للمنتج في نظام المؤشر بالنسبة للمنتجات الأخرى. </t>
    </r>
  </si>
  <si>
    <r>
      <rPr>
        <b/>
        <sz val="8"/>
        <rFont val="Arial"/>
        <family val="2"/>
      </rPr>
      <t xml:space="preserve">المساهمة في التغيير: </t>
    </r>
    <r>
      <rPr>
        <sz val="8"/>
        <rFont val="Arial"/>
        <family val="2"/>
      </rPr>
      <t>تعبير كمي عن مدى مساهمة كل مكون في حجم التغيير في الرقم القياسي لجميع المجموعات.</t>
    </r>
  </si>
  <si>
    <t>-</t>
  </si>
  <si>
    <t>Table 4</t>
  </si>
  <si>
    <r>
      <rPr>
        <b/>
        <sz val="8"/>
        <rFont val="Arial"/>
        <family val="2"/>
      </rPr>
      <t>سعر الأساس:</t>
    </r>
    <r>
      <rPr>
        <sz val="8"/>
        <rFont val="Arial"/>
        <family val="2"/>
      </rPr>
      <t xml:space="preserve"> المبلغ الذي يتسلمه المنتج من المشتري مقابل وحدة السلعة أو الخدمة المنتجة كناتج. ويشمل دعم المنتجات والضرائب الأخرى على الإنتاج، باستثناء الضرائب على المنتجات، والإعانات الأخرى على الإنتاج، وهوامش البيع بالتجزئة والجملة للمورد، والنقل المفوتر بشكل منفصل والرسوم الإضافية. الأسعار الأساسية هي الأسعار الأكثر ملاءمة لاتخاذ القرار من قبل الموردين.</t>
    </r>
  </si>
  <si>
    <r>
      <rPr>
        <b/>
        <sz val="8"/>
        <rFont val="Arial"/>
        <family val="2"/>
      </rPr>
      <t>فترة المقارنة:</t>
    </r>
    <r>
      <rPr>
        <sz val="8"/>
        <rFont val="Arial"/>
        <family val="2"/>
      </rPr>
      <t xml:space="preserve"> هي الفترة الزمنية لرقم المؤشر والتي تتم مقارنتها بفترة الأساس.</t>
    </r>
  </si>
  <si>
    <r>
      <rPr>
        <b/>
        <sz val="8"/>
        <rFont val="Arial"/>
        <family val="2"/>
      </rPr>
      <t>التصنيف الصناعي الدولي الموحد (</t>
    </r>
    <r>
      <rPr>
        <sz val="8"/>
        <rFont val="Arial"/>
        <family val="2"/>
      </rPr>
      <t>ISIC4</t>
    </r>
    <r>
      <rPr>
        <b/>
        <sz val="8"/>
        <rFont val="Arial"/>
        <family val="2"/>
      </rPr>
      <t>: (ISIC4</t>
    </r>
    <r>
      <rPr>
        <sz val="8"/>
        <rFont val="Arial"/>
        <family val="2"/>
      </rPr>
      <t xml:space="preserve"> هو التصنيف المرجعي الدولي للأنشطة الإنتاجية الصادر عن المجلس الاقتصادي والاجتماعي للأمم المتحدة.</t>
    </r>
  </si>
  <si>
    <r>
      <rPr>
        <b/>
        <sz val="8"/>
        <rFont val="Arial"/>
        <family val="2"/>
      </rPr>
      <t xml:space="preserve">رقم الفهرس: </t>
    </r>
    <r>
      <rPr>
        <sz val="8"/>
        <rFont val="Arial"/>
        <family val="2"/>
      </rPr>
      <t>رقم يظهر من خلال تبايناته تغيرات المقدار بمرور الوقت أو المكان.</t>
    </r>
  </si>
  <si>
    <r>
      <t xml:space="preserve">Weight: </t>
    </r>
    <r>
      <rPr>
        <sz val="8"/>
        <rFont val="Arial"/>
        <family val="2"/>
      </rPr>
      <t xml:space="preserve">The measure of the relative importance of a product in the index regimen relative to the other products. </t>
    </r>
  </si>
  <si>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quarter remain preliminary until the release of the next quarter.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</si>
  <si>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</si>
  <si>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2021-2023</t>
    </r>
  </si>
  <si>
    <r>
      <t xml:space="preserve">Table 4: </t>
    </r>
    <r>
      <rPr>
        <b/>
        <sz val="11"/>
        <rFont val="Arial"/>
        <family val="2"/>
      </rPr>
      <t>Percentage of activity’s contribution to the total change in the current quarter compared to the previous quarter, 2021-2023</t>
    </r>
  </si>
  <si>
    <r>
      <t>الجدول 1:</t>
    </r>
    <r>
      <rPr>
        <b/>
        <sz val="11"/>
        <color theme="1"/>
        <rFont val="Arial"/>
        <family val="2"/>
      </rPr>
      <t xml:space="preserve"> السلسلة الربع سنوية للأرقام القياسية لكميات الإنتاج الصناعي حسب النشاط الصناعي، 2021-2023 (2021=100)</t>
    </r>
  </si>
  <si>
    <r>
      <rPr>
        <b/>
        <sz val="11"/>
        <color rgb="FFD6A360"/>
        <rFont val="Arial"/>
        <family val="2"/>
      </rPr>
      <t>الجدول 2:</t>
    </r>
    <r>
      <rPr>
        <b/>
        <sz val="11"/>
        <rFont val="Arial"/>
        <family val="2"/>
      </rPr>
      <t xml:space="preserve"> التغير السنوي في الرقم القياسي لكميات الإنتاج الصناعي حسب النشاط الصناعي، 2021-2023</t>
    </r>
  </si>
  <si>
    <r>
      <t xml:space="preserve">Table 2: </t>
    </r>
    <r>
      <rPr>
        <b/>
        <sz val="11"/>
        <rFont val="Arial"/>
        <family val="2"/>
      </rPr>
      <t>Annual change in the industrial production index by industrial activity, 2021-2023</t>
    </r>
  </si>
  <si>
    <r>
      <t xml:space="preserve">Table 3: </t>
    </r>
    <r>
      <rPr>
        <b/>
        <sz val="11"/>
        <rFont val="Arial"/>
        <family val="2"/>
      </rPr>
      <t>Quarterly change in the industrial production index by industrial activity, 2021-2023</t>
    </r>
  </si>
  <si>
    <r>
      <rPr>
        <b/>
        <sz val="11"/>
        <color rgb="FFD6A360"/>
        <rFont val="Arial"/>
        <family val="2"/>
      </rPr>
      <t>الجدول 3:</t>
    </r>
    <r>
      <rPr>
        <b/>
        <sz val="11"/>
        <rFont val="Arial"/>
        <family val="2"/>
      </rPr>
      <t xml:space="preserve"> التغير الربعي في الرقم القياسي لكميات الإنتاج الصناعي حسب النشاط الصناعي، 2021-2023</t>
    </r>
  </si>
  <si>
    <r>
      <rPr>
        <b/>
        <sz val="11"/>
        <color rgb="FFD6A360"/>
        <rFont val="Arial"/>
        <family val="2"/>
      </rPr>
      <t>Table 1:</t>
    </r>
    <r>
      <rPr>
        <b/>
        <sz val="11"/>
        <rFont val="Arial"/>
        <family val="2"/>
      </rPr>
      <t xml:space="preserve"> Quarterly series for the industrial production index by industrial activities, 2021-2023 (2021=100)</t>
    </r>
  </si>
  <si>
    <t xml:space="preserve"> -</t>
  </si>
  <si>
    <t>Q4_2022</t>
  </si>
  <si>
    <t>الرقم القياسي لكميات الإنتاج الصناعي، الربع الثالث 2023 (2021=100)</t>
  </si>
  <si>
    <t>Industrial Production Index, Q3 2023 (2021=100)</t>
  </si>
  <si>
    <r>
      <t>Q3_2023</t>
    </r>
    <r>
      <rPr>
        <b/>
        <sz val="8"/>
        <color rgb="FFFF0000"/>
        <rFont val="Arial"/>
        <family val="2"/>
      </rPr>
      <t>*</t>
    </r>
  </si>
  <si>
    <t>Q2_2023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</si>
</sst>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00_);_(* \(#,##0.000\);_(* &quot;-&quot;??_);_(@_)"/>
    <numFmt numFmtId="171" formatCode="_-* #,##0.0_-;\-* #,##0.0_-;_-* &quot;-&quot;??_-;_-@_-"/>
    <numFmt numFmtId="172" formatCode="_-* #,##0_-;\-* #,##0_-;_-* &quot;-&quot;??_-;_-@_-"/>
    <numFmt numFmtId="173" formatCode="_(* #,##0.0_);_(* \(#,##0.0\);_(* &quot;-&quot;??_);_(@_)"/>
    <numFmt numFmtId="174" formatCode="_(* #,##0.0_);_(* \(#,##0.0\);_(* &quot;-&quot;?_);_(@_)"/>
    <numFmt numFmtId="175" formatCode="_(* #,##0_);_(* \(#,##0\);_(* &quot;-&quot;?_);_(@_)"/>
    <numFmt numFmtId="176" formatCode="#,##0.0_);\(#,##0.0\)"/>
    <numFmt numFmtId="177" formatCode="0.000"/>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8"/>
      <color rgb="FF000000"/>
      <name val="Segoe UI"/>
      <family val="2"/>
    </font>
    <font>
      <sz val="1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20" fillId="8" borderId="0" applyNumberFormat="0" applyBorder="0" applyAlignment="0" applyProtection="0"/>
  </cellStyleXfs>
  <cellXfs count="15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5" fillId="2" borderId="0" xfId="3" applyFont="1" applyFill="1"/>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8" fillId="0" borderId="0" xfId="0" applyFont="1" applyAlignment="1">
      <alignment horizontal="right" vertical="center"/>
    </xf>
    <xf numFmtId="0" fontId="18" fillId="7" borderId="0" xfId="0" applyFont="1" applyFill="1" applyAlignment="1">
      <alignment horizontal="right" vertical="center"/>
    </xf>
    <xf numFmtId="0" fontId="9" fillId="0" borderId="0" xfId="0" applyFont="1" applyAlignment="1">
      <alignment horizontal="right"/>
    </xf>
    <xf numFmtId="0" fontId="6" fillId="0" borderId="0" xfId="0" applyFont="1" applyAlignment="1">
      <alignment horizontal="right"/>
    </xf>
    <xf numFmtId="0" fontId="19"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1" fillId="2" borderId="0" xfId="7" applyNumberFormat="1" applyFont="1" applyFill="1" applyBorder="1" applyAlignment="1" applyProtection="1">
      <alignment vertical="center" wrapText="1"/>
    </xf>
    <xf numFmtId="169" fontId="4" fillId="0" borderId="0" xfId="0" applyNumberFormat="1" applyFont="1"/>
    <xf numFmtId="170" fontId="4" fillId="0" borderId="0" xfId="0" applyNumberFormat="1" applyFont="1"/>
    <xf numFmtId="43" fontId="4" fillId="0" borderId="0" xfId="0" applyNumberFormat="1" applyFont="1"/>
    <xf numFmtId="169" fontId="0" fillId="0" borderId="0" xfId="0" applyNumberFormat="1"/>
    <xf numFmtId="0" fontId="4" fillId="2" borderId="0" xfId="0" applyFont="1" applyFill="1" applyAlignment="1">
      <alignment readingOrder="1"/>
    </xf>
    <xf numFmtId="169" fontId="6" fillId="0" borderId="0" xfId="0" applyNumberFormat="1" applyFont="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9" fontId="4" fillId="0" borderId="2" xfId="0" applyNumberFormat="1" applyFont="1" applyBorder="1" applyAlignment="1">
      <alignment horizontal="right" readingOrder="1"/>
    </xf>
    <xf numFmtId="0" fontId="4" fillId="0" borderId="2" xfId="0" applyFont="1" applyBorder="1" applyAlignment="1">
      <alignment horizontal="right"/>
    </xf>
    <xf numFmtId="169" fontId="6" fillId="0" borderId="0" xfId="0" applyNumberFormat="1" applyFont="1" applyAlignment="1">
      <alignment horizontal="right" vertical="center" readingOrder="1"/>
    </xf>
    <xf numFmtId="169" fontId="4" fillId="3" borderId="0" xfId="0" applyNumberFormat="1" applyFont="1" applyFill="1" applyAlignment="1">
      <alignment horizontal="right" vertical="center" readingOrder="1"/>
    </xf>
    <xf numFmtId="169" fontId="4" fillId="0" borderId="0" xfId="0" applyNumberFormat="1" applyFont="1" applyAlignment="1">
      <alignment horizontal="right" vertical="center" readingOrder="1"/>
    </xf>
    <xf numFmtId="169" fontId="4" fillId="0" borderId="2" xfId="0" applyNumberFormat="1" applyFont="1" applyBorder="1" applyAlignment="1">
      <alignment horizontal="right" vertical="center" readingOrder="1"/>
    </xf>
    <xf numFmtId="49" fontId="8" fillId="0" borderId="0" xfId="2" applyFont="1" applyAlignment="1">
      <alignment horizontal="center" vertical="center" wrapText="1"/>
    </xf>
    <xf numFmtId="169" fontId="6" fillId="0" borderId="0" xfId="0" applyNumberFormat="1" applyFont="1" applyAlignment="1">
      <alignment readingOrder="1"/>
    </xf>
    <xf numFmtId="169" fontId="4" fillId="3" borderId="0" xfId="0" applyNumberFormat="1" applyFont="1" applyFill="1" applyAlignment="1">
      <alignment readingOrder="1"/>
    </xf>
    <xf numFmtId="169" fontId="4" fillId="0" borderId="0" xfId="0" applyNumberFormat="1" applyFont="1" applyAlignment="1">
      <alignment readingOrder="1"/>
    </xf>
    <xf numFmtId="169" fontId="4" fillId="0" borderId="2" xfId="0" applyNumberFormat="1" applyFont="1" applyBorder="1" applyAlignment="1">
      <alignment readingOrder="1"/>
    </xf>
    <xf numFmtId="0" fontId="4" fillId="0" borderId="0" xfId="0" applyFont="1" applyAlignment="1">
      <alignment horizontal="right" vertical="top" wrapText="1"/>
    </xf>
    <xf numFmtId="0" fontId="23" fillId="0" borderId="0" xfId="0" applyFont="1" applyAlignment="1">
      <alignment horizontal="right"/>
    </xf>
    <xf numFmtId="49" fontId="7" fillId="0" borderId="0" xfId="2" applyFont="1" applyAlignment="1">
      <alignment vertical="center" wrapText="1" readingOrder="2"/>
    </xf>
    <xf numFmtId="169" fontId="9" fillId="3" borderId="0" xfId="1" applyNumberFormat="1" applyFont="1" applyFill="1" applyBorder="1" applyAlignment="1">
      <alignment vertical="center" readingOrder="1"/>
    </xf>
    <xf numFmtId="169" fontId="9" fillId="3" borderId="0" xfId="1" applyNumberFormat="1" applyFont="1" applyFill="1" applyBorder="1" applyAlignment="1">
      <alignment horizontal="right" vertical="center" readingOrder="1"/>
    </xf>
    <xf numFmtId="169" fontId="9" fillId="0" borderId="0" xfId="1" applyNumberFormat="1" applyFont="1" applyFill="1" applyBorder="1" applyAlignment="1">
      <alignment horizontal="right" vertical="center" readingOrder="1"/>
    </xf>
    <xf numFmtId="169" fontId="9" fillId="0" borderId="0" xfId="1" applyNumberFormat="1" applyFont="1" applyFill="1" applyBorder="1" applyAlignment="1">
      <alignment vertical="center" readingOrder="1"/>
    </xf>
    <xf numFmtId="0" fontId="26" fillId="4" borderId="0" xfId="0" applyFont="1" applyFill="1" applyAlignment="1">
      <alignment horizontal="left" vertical="center" indent="1"/>
    </xf>
    <xf numFmtId="0" fontId="26" fillId="4" borderId="0" xfId="0" applyFont="1" applyFill="1" applyAlignment="1">
      <alignment vertical="center"/>
    </xf>
    <xf numFmtId="0" fontId="26"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7" fillId="0" borderId="0" xfId="0" applyFont="1"/>
    <xf numFmtId="0" fontId="12" fillId="0" borderId="0" xfId="3" applyFont="1" applyAlignment="1">
      <alignment vertical="top"/>
    </xf>
    <xf numFmtId="0" fontId="28" fillId="0" borderId="0" xfId="0" applyFont="1"/>
    <xf numFmtId="0" fontId="28" fillId="0" borderId="0" xfId="0" applyFont="1" applyAlignment="1">
      <alignment horizontal="center" readingOrder="2"/>
    </xf>
    <xf numFmtId="0" fontId="3" fillId="0" borderId="0" xfId="3"/>
    <xf numFmtId="0" fontId="29" fillId="0" borderId="0" xfId="3" applyFont="1"/>
    <xf numFmtId="0" fontId="12" fillId="0" borderId="0" xfId="3" applyFont="1" applyAlignment="1">
      <alignment vertical="center" readingOrder="1"/>
    </xf>
    <xf numFmtId="0" fontId="12" fillId="0" borderId="0" xfId="3" applyFont="1" applyAlignment="1">
      <alignment horizontal="right" vertical="center" readingOrder="1"/>
    </xf>
    <xf numFmtId="0" fontId="8" fillId="0" borderId="0" xfId="0" applyFont="1" applyAlignment="1">
      <alignment horizontal="left" vertical="center" wrapText="1" readingOrder="1"/>
    </xf>
    <xf numFmtId="0" fontId="30" fillId="0" borderId="0" xfId="0" applyFont="1"/>
    <xf numFmtId="0" fontId="30" fillId="0" borderId="0" xfId="0" applyFont="1" applyAlignment="1">
      <alignment horizontal="center" readingOrder="2"/>
    </xf>
    <xf numFmtId="0" fontId="9" fillId="0" borderId="0" xfId="0" applyFont="1" applyAlignment="1">
      <alignment horizontal="right" vertical="top"/>
    </xf>
    <xf numFmtId="0" fontId="31" fillId="0" borderId="0" xfId="0" applyFont="1"/>
    <xf numFmtId="2" fontId="4" fillId="3" borderId="0" xfId="0" applyNumberFormat="1" applyFont="1" applyFill="1" applyAlignment="1">
      <alignment horizontal="right" vertical="center" readingOrder="1"/>
    </xf>
    <xf numFmtId="0" fontId="4" fillId="0" borderId="0" xfId="0" applyFont="1" applyAlignment="1">
      <alignment horizontal="left" vertical="top"/>
    </xf>
    <xf numFmtId="0" fontId="8" fillId="0" borderId="0" xfId="0" applyFont="1" applyAlignment="1">
      <alignment horizontal="left" vertical="top" wrapText="1" readingOrder="1"/>
    </xf>
    <xf numFmtId="0" fontId="9" fillId="0" borderId="0" xfId="0" applyFont="1" applyAlignment="1">
      <alignment horizontal="left" vertical="top"/>
    </xf>
    <xf numFmtId="165" fontId="9" fillId="0" borderId="0" xfId="1" applyNumberFormat="1" applyFont="1" applyFill="1" applyBorder="1" applyAlignment="1">
      <alignment horizontal="left" vertical="top"/>
    </xf>
    <xf numFmtId="165" fontId="16" fillId="0" borderId="0" xfId="1" applyNumberFormat="1" applyFont="1" applyFill="1" applyBorder="1" applyAlignment="1">
      <alignment horizontal="left" vertical="top"/>
    </xf>
    <xf numFmtId="0" fontId="9" fillId="0" borderId="0" xfId="0" applyFont="1" applyAlignment="1">
      <alignment horizontal="right" wrapText="1"/>
    </xf>
    <xf numFmtId="0" fontId="12" fillId="0" borderId="0" xfId="3" applyFont="1" applyAlignment="1"/>
    <xf numFmtId="0" fontId="28"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22" fillId="0" borderId="0" xfId="2" applyFont="1" applyAlignment="1">
      <alignment vertical="center" readingOrder="1"/>
    </xf>
    <xf numFmtId="0" fontId="4" fillId="0" borderId="0" xfId="0" applyFont="1" applyAlignment="1">
      <alignment horizontal="right" vertical="center" wrapText="1"/>
    </xf>
    <xf numFmtId="0" fontId="4" fillId="0" borderId="0" xfId="0" applyFont="1" applyAlignment="1">
      <alignment horizontal="right" vertical="center"/>
    </xf>
    <xf numFmtId="167" fontId="4" fillId="0" borderId="0" xfId="0" applyNumberFormat="1" applyFont="1" applyAlignment="1">
      <alignment horizontal="right" vertical="center"/>
    </xf>
    <xf numFmtId="49" fontId="4" fillId="0" borderId="0" xfId="0" applyNumberFormat="1" applyFont="1" applyAlignment="1">
      <alignment horizontal="left" vertical="center"/>
    </xf>
    <xf numFmtId="171" fontId="4" fillId="0" borderId="0" xfId="1" applyNumberFormat="1" applyFont="1"/>
    <xf numFmtId="172" fontId="4" fillId="0" borderId="0" xfId="1" applyNumberFormat="1" applyFont="1"/>
    <xf numFmtId="170" fontId="6" fillId="0" borderId="0" xfId="0" applyNumberFormat="1" applyFont="1"/>
    <xf numFmtId="43" fontId="6" fillId="0" borderId="0" xfId="0" applyNumberFormat="1" applyFont="1"/>
    <xf numFmtId="172" fontId="6" fillId="0" borderId="0" xfId="1" applyNumberFormat="1" applyFont="1"/>
    <xf numFmtId="171" fontId="6" fillId="0" borderId="0" xfId="1" applyNumberFormat="1" applyFont="1" applyFill="1"/>
    <xf numFmtId="172" fontId="6" fillId="0" borderId="0" xfId="1" applyNumberFormat="1" applyFont="1" applyFill="1"/>
    <xf numFmtId="171" fontId="4" fillId="0" borderId="0" xfId="1" applyNumberFormat="1" applyFont="1" applyFill="1"/>
    <xf numFmtId="172" fontId="6" fillId="0" borderId="0" xfId="0" applyNumberFormat="1" applyFont="1"/>
    <xf numFmtId="172" fontId="4" fillId="0" borderId="0" xfId="1" applyNumberFormat="1" applyFont="1" applyFill="1" applyAlignment="1">
      <alignment horizontal="right"/>
    </xf>
    <xf numFmtId="172" fontId="4" fillId="0" borderId="0" xfId="1" applyNumberFormat="1" applyFont="1" applyFill="1"/>
    <xf numFmtId="173" fontId="4" fillId="0" borderId="0" xfId="0" applyNumberFormat="1" applyFont="1"/>
    <xf numFmtId="174" fontId="4" fillId="0" borderId="0" xfId="0" applyNumberFormat="1" applyFont="1"/>
    <xf numFmtId="171" fontId="6" fillId="0" borderId="0" xfId="1" applyNumberFormat="1" applyFont="1" applyAlignment="1">
      <alignment horizontal="right"/>
    </xf>
    <xf numFmtId="171" fontId="4" fillId="0" borderId="0" xfId="1" applyNumberFormat="1" applyFont="1" applyAlignment="1">
      <alignment horizontal="right"/>
    </xf>
    <xf numFmtId="172" fontId="6" fillId="0" borderId="0" xfId="1" applyNumberFormat="1" applyFont="1" applyFill="1" applyAlignment="1">
      <alignment horizontal="right"/>
    </xf>
    <xf numFmtId="177" fontId="4" fillId="0" borderId="0" xfId="0" applyNumberFormat="1" applyFont="1"/>
    <xf numFmtId="171" fontId="6" fillId="0" borderId="0" xfId="0" applyNumberFormat="1" applyFont="1"/>
    <xf numFmtId="176" fontId="6" fillId="0" borderId="0" xfId="0" applyNumberFormat="1" applyFont="1"/>
    <xf numFmtId="175" fontId="4" fillId="0" borderId="0" xfId="0" applyNumberFormat="1" applyFont="1"/>
    <xf numFmtId="0" fontId="26" fillId="4" borderId="0" xfId="0" applyFont="1" applyFill="1" applyAlignment="1">
      <alignment horizontal="right" vertical="center"/>
    </xf>
    <xf numFmtId="0" fontId="11" fillId="4" borderId="0" xfId="0" applyFont="1" applyFill="1" applyAlignment="1">
      <alignment horizontal="right" vertical="center"/>
    </xf>
    <xf numFmtId="0" fontId="22" fillId="0" borderId="0" xfId="0" applyFont="1" applyAlignment="1">
      <alignment horizontal="right"/>
    </xf>
    <xf numFmtId="166" fontId="10" fillId="4" borderId="0" xfId="1" applyNumberFormat="1" applyFont="1" applyFill="1" applyBorder="1" applyAlignment="1">
      <alignment horizontal="center" vertical="center" readingOrder="1"/>
    </xf>
    <xf numFmtId="0" fontId="4" fillId="2" borderId="0" xfId="0" applyFont="1" applyFill="1" applyAlignment="1">
      <alignment horizontal="right"/>
    </xf>
    <xf numFmtId="0" fontId="4" fillId="2" borderId="3" xfId="0" applyFont="1" applyFill="1" applyBorder="1" applyAlignment="1">
      <alignment horizontal="right"/>
    </xf>
    <xf numFmtId="0" fontId="4" fillId="2" borderId="0" xfId="0" applyFont="1" applyFill="1" applyAlignment="1">
      <alignment horizontal="right" readingOrder="1"/>
    </xf>
    <xf numFmtId="17" fontId="10" fillId="4" borderId="0" xfId="1" applyNumberFormat="1" applyFont="1" applyFill="1" applyBorder="1" applyAlignment="1">
      <alignment horizontal="center" vertical="center" wrapText="1"/>
    </xf>
    <xf numFmtId="0" fontId="23" fillId="0" borderId="0" xfId="0" applyFont="1" applyAlignment="1">
      <alignment horizontal="right"/>
    </xf>
    <xf numFmtId="0" fontId="4" fillId="2" borderId="3" xfId="0" applyFont="1" applyFill="1" applyBorder="1" applyAlignment="1">
      <alignment wrapText="1"/>
    </xf>
    <xf numFmtId="0" fontId="4" fillId="2" borderId="0" xfId="0" applyFont="1" applyFill="1" applyAlignment="1">
      <alignment wrapText="1"/>
    </xf>
    <xf numFmtId="0" fontId="4" fillId="2" borderId="0" xfId="0" applyFont="1" applyFill="1" applyAlignment="1">
      <alignment horizontal="right" wrapText="1"/>
    </xf>
    <xf numFmtId="0" fontId="4" fillId="2" borderId="0" xfId="0" applyFont="1" applyFill="1" applyAlignment="1">
      <alignment horizontal="right" wrapText="1" readingOrder="1"/>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top" wrapText="1"/>
    </xf>
    <xf numFmtId="0" fontId="4"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wrapText="1" readingOrder="2"/>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xdr:row>
      <xdr:rowOff>38099</xdr:rowOff>
    </xdr:from>
    <xdr:to>
      <xdr:col>1</xdr:col>
      <xdr:colOff>57150</xdr:colOff>
      <xdr:row>3</xdr:row>
      <xdr:rowOff>69912</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50800" y="165099"/>
          <a:ext cx="1009650" cy="393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3</xdr:row>
      <xdr:rowOff>38100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scad.gov.ae/documents/20122/1043412/Statistical%2520Yearbook%2520of%2520Abu%2520Dhabi_2020_Annual_Yearly_ar.pdf/eff4a4f4-58ff-207c-b509-ddc623bbdbb9?t=1677214804136" TargetMode="External"/><Relationship Id="rId3" Type="http://schemas.openxmlformats.org/officeDocument/2006/relationships/hyperlink" Target="https://scad.gov.ae/documents/d/guest/jan_01_publication_en_2021_quarterly_third-20quarter_en_v1-pdf-1" TargetMode="External"/><Relationship Id="rId7"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 Id="rId2" Type="http://schemas.openxmlformats.org/officeDocument/2006/relationships/hyperlink" Target="https://scad.gov.ae/documents/d/guest/dec_01_publication_ar_2021_quarterly_second-20quarter_ar_v3-pdf-1" TargetMode="External"/><Relationship Id="rId1" Type="http://schemas.openxmlformats.org/officeDocument/2006/relationships/hyperlink" Target="https://scad.gov.ae/ar/search?q=isic4" TargetMode="External"/><Relationship Id="rId6" Type="http://schemas.openxmlformats.org/officeDocument/2006/relationships/hyperlink" Target="https://www.scad.gov.ae/documents/20122/1043412/Statistical%2520Yearbook%2520of%2520Abu%2520Dhabi_2020_Annual_Yearly_en.pdf/68b923b8-e4f2-3fe5-f922-11f60f9ddff4?t=1677214811571" TargetMode="External"/><Relationship Id="rId5"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10" Type="http://schemas.openxmlformats.org/officeDocument/2006/relationships/drawing" Target="../drawings/drawing2.xml"/><Relationship Id="rId4" Type="http://schemas.openxmlformats.org/officeDocument/2006/relationships/hyperlink" Target="https://scad.gov.ae/documents/20122/322333/Industrial+Producer+Price+Index+Methodology.pdf/6c9adb64-9402-1ae5-0fff-7ddc13f9ae32?version=1.0&amp;t=1654163349355"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0"/>
  <sheetViews>
    <sheetView showGridLines="0" tabSelected="1" zoomScaleNormal="100" workbookViewId="0">
      <selection activeCell="D21" sqref="D21"/>
    </sheetView>
  </sheetViews>
  <sheetFormatPr defaultColWidth="7.54296875" defaultRowHeight="10"/>
  <cols>
    <col min="1" max="1" width="14.36328125" style="3" customWidth="1"/>
    <col min="2" max="2" width="82.6328125" style="3" customWidth="1"/>
    <col min="3" max="3" width="11.36328125" style="3" customWidth="1"/>
    <col min="4" max="4" width="59.08984375" style="3" customWidth="1"/>
    <col min="5" max="5" width="8.54296875" style="3" customWidth="1"/>
    <col min="6" max="6" width="9.54296875" style="3" customWidth="1"/>
    <col min="7" max="16384" width="7.54296875" style="3"/>
  </cols>
  <sheetData>
    <row r="1" spans="1:670">
      <c r="A1" s="6"/>
    </row>
    <row r="2" spans="1:670" ht="11.5" customHeight="1">
      <c r="A2" s="6"/>
      <c r="B2" s="27"/>
      <c r="C2" s="27"/>
      <c r="D2" s="27"/>
    </row>
    <row r="3" spans="1:670" ht="17" customHeight="1">
      <c r="A3" s="6"/>
      <c r="B3" s="86" t="s">
        <v>141</v>
      </c>
      <c r="C3" s="137" t="s">
        <v>140</v>
      </c>
      <c r="D3" s="138"/>
    </row>
    <row r="4" spans="1:670" ht="10.5" customHeight="1">
      <c r="A4" s="6"/>
      <c r="B4" s="27"/>
      <c r="C4" s="27"/>
      <c r="D4" s="27"/>
    </row>
    <row r="5" spans="1:670" ht="10.5">
      <c r="A5" s="6"/>
      <c r="B5" s="11"/>
      <c r="C5" s="11"/>
    </row>
    <row r="6" spans="1:670">
      <c r="A6" s="6"/>
      <c r="B6" s="3" t="s">
        <v>0</v>
      </c>
      <c r="C6" s="12" t="s">
        <v>0</v>
      </c>
      <c r="D6" s="110" t="s">
        <v>71</v>
      </c>
    </row>
    <row r="7" spans="1:670">
      <c r="A7" s="6"/>
      <c r="B7" s="3" t="s">
        <v>1</v>
      </c>
      <c r="C7" s="12" t="s">
        <v>1</v>
      </c>
      <c r="D7" s="47" t="s">
        <v>70</v>
      </c>
    </row>
    <row r="8" spans="1:670" s="13" customFormat="1" ht="10.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c r="B9" s="14" t="s">
        <v>2</v>
      </c>
      <c r="C9" s="14" t="s">
        <v>3</v>
      </c>
      <c r="D9" s="19" t="s">
        <v>85</v>
      </c>
    </row>
    <row r="10" spans="1:670" ht="7.5" customHeight="1">
      <c r="A10" s="15"/>
      <c r="C10" s="14"/>
    </row>
    <row r="11" spans="1:670" ht="11.5" customHeight="1">
      <c r="A11" s="15"/>
      <c r="B11" s="116" t="str">
        <f>'Table 1'!A2</f>
        <v>Table 1: Quarterly series for the industrial production index by industrial activities, 2021-2023 (2021=100)</v>
      </c>
      <c r="C11" s="40" t="s">
        <v>4</v>
      </c>
      <c r="D11" s="114" t="str">
        <f>'Table 1'!H2</f>
        <v>الجدول 1: السلسلة الربع سنوية للأرقام القياسية لكميات الإنتاج الصناعي حسب النشاط الصناعي، 2021-2023 (2021=100)</v>
      </c>
    </row>
    <row r="12" spans="1:670">
      <c r="A12" s="15"/>
      <c r="B12" s="116" t="str">
        <f>'Table 2'!A2</f>
        <v>Table 2: Annual change in the industrial production index by industrial activity, 2021-2023</v>
      </c>
      <c r="C12" s="89" t="s">
        <v>5</v>
      </c>
      <c r="D12" s="113" t="str">
        <f>'Table 2'!H2</f>
        <v>الجدول 2: التغير السنوي في الرقم القياسي لكميات الإنتاج الصناعي حسب النشاط الصناعي، 2021-2023</v>
      </c>
    </row>
    <row r="13" spans="1:670">
      <c r="A13" s="15"/>
      <c r="B13" s="116" t="str">
        <f>'Table 3'!A2</f>
        <v>Table 3: Quarterly change in the industrial production index by industrial activity, 2021-2023</v>
      </c>
      <c r="C13" s="108" t="s">
        <v>96</v>
      </c>
      <c r="D13" s="114" t="str">
        <f>'Table 3'!H2</f>
        <v>الجدول 3: التغير الربعي في الرقم القياسي لكميات الإنتاج الصناعي حسب النشاط الصناعي، 2021-2023</v>
      </c>
    </row>
    <row r="14" spans="1:670" ht="12" customHeight="1">
      <c r="A14" s="15"/>
      <c r="B14" s="116" t="str">
        <f>'Table 4'!A2</f>
        <v>Table 4: Percentage of activity’s contribution to the total change in the current quarter compared to the previous quarter, 2021-2023</v>
      </c>
      <c r="C14" s="108" t="s">
        <v>122</v>
      </c>
      <c r="D14" s="114" t="str">
        <f>'Table 4'!K2</f>
        <v>الجدول 4: نسبة مساهمة النشاط في التغير الكلي للربع الحالي مقارنة بالربع السابق، 2021-2023</v>
      </c>
    </row>
    <row r="15" spans="1:670">
      <c r="A15" s="15"/>
      <c r="B15" s="3" t="s">
        <v>6</v>
      </c>
      <c r="C15" s="20" t="s">
        <v>7</v>
      </c>
      <c r="D15" s="115" t="s">
        <v>86</v>
      </c>
    </row>
    <row r="16" spans="1:670">
      <c r="A16" s="15"/>
    </row>
    <row r="17" spans="1:4">
      <c r="A17" s="15"/>
    </row>
    <row r="18" spans="1:4">
      <c r="A18" s="15"/>
    </row>
    <row r="19" spans="1:4">
      <c r="A19" s="15"/>
    </row>
    <row r="20" spans="1:4">
      <c r="A20" s="15"/>
    </row>
    <row r="21" spans="1:4">
      <c r="A21" s="15"/>
    </row>
    <row r="22" spans="1:4">
      <c r="A22" s="15"/>
      <c r="D22" s="47"/>
    </row>
    <row r="23" spans="1:4">
      <c r="A23" s="15"/>
    </row>
    <row r="24" spans="1:4">
      <c r="A24" s="15"/>
    </row>
    <row r="25" spans="1:4">
      <c r="A25" s="15"/>
    </row>
    <row r="26" spans="1:4">
      <c r="A26" s="15"/>
    </row>
    <row r="27" spans="1:4">
      <c r="A27" s="15"/>
    </row>
    <row r="28" spans="1:4">
      <c r="A28" s="15"/>
    </row>
    <row r="29" spans="1:4">
      <c r="A29" s="15"/>
    </row>
    <row r="30" spans="1:4">
      <c r="A30" s="15"/>
    </row>
    <row r="31" spans="1:4">
      <c r="A31" s="15"/>
    </row>
    <row r="32" spans="1:4">
      <c r="A32" s="15"/>
    </row>
    <row r="33" spans="1:1">
      <c r="A33" s="15"/>
    </row>
    <row r="34" spans="1:1">
      <c r="A34" s="15"/>
    </row>
    <row r="35" spans="1:1">
      <c r="A35" s="15"/>
    </row>
    <row r="36" spans="1:1">
      <c r="A36" s="15"/>
    </row>
    <row r="37" spans="1:1">
      <c r="A37" s="15"/>
    </row>
    <row r="38" spans="1:1">
      <c r="A38" s="15"/>
    </row>
    <row r="39" spans="1:1">
      <c r="A39" s="15"/>
    </row>
    <row r="40" spans="1:1">
      <c r="A40" s="15"/>
    </row>
    <row r="41" spans="1:1">
      <c r="A41" s="15"/>
    </row>
    <row r="42" spans="1:1">
      <c r="A42" s="15"/>
    </row>
    <row r="43" spans="1:1">
      <c r="A43" s="15"/>
    </row>
    <row r="44" spans="1:1">
      <c r="A44" s="15"/>
    </row>
    <row r="45" spans="1:1">
      <c r="A45" s="15"/>
    </row>
    <row r="46" spans="1:1">
      <c r="A46" s="15"/>
    </row>
    <row r="47" spans="1:1">
      <c r="A47" s="15"/>
    </row>
    <row r="48" spans="1:1">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row r="65" spans="1:1">
      <c r="A65" s="15"/>
    </row>
    <row r="66" spans="1:1">
      <c r="A66" s="15"/>
    </row>
    <row r="67" spans="1:1">
      <c r="A67" s="15"/>
    </row>
    <row r="68" spans="1:1">
      <c r="A68" s="15"/>
    </row>
    <row r="69" spans="1:1">
      <c r="A69" s="15"/>
    </row>
    <row r="70" spans="1:1">
      <c r="A70" s="15"/>
    </row>
    <row r="71" spans="1:1">
      <c r="A71" s="15"/>
    </row>
    <row r="72" spans="1:1">
      <c r="A72" s="15"/>
    </row>
    <row r="73" spans="1:1">
      <c r="A73" s="15"/>
    </row>
    <row r="74" spans="1:1">
      <c r="A74" s="15"/>
    </row>
    <row r="75" spans="1:1">
      <c r="A75" s="15"/>
    </row>
    <row r="76" spans="1:1">
      <c r="A76" s="15"/>
    </row>
    <row r="77" spans="1:1">
      <c r="A77" s="15"/>
    </row>
    <row r="78" spans="1:1">
      <c r="A78" s="15"/>
    </row>
    <row r="79" spans="1:1">
      <c r="A79" s="15"/>
    </row>
    <row r="80" spans="1:1">
      <c r="A80" s="15"/>
    </row>
    <row r="81" spans="1:1">
      <c r="A81" s="15"/>
    </row>
    <row r="82" spans="1:1">
      <c r="A82" s="15"/>
    </row>
    <row r="83" spans="1:1">
      <c r="A83" s="15"/>
    </row>
    <row r="84" spans="1:1">
      <c r="A84" s="15"/>
    </row>
    <row r="85" spans="1:1">
      <c r="A85" s="15"/>
    </row>
    <row r="86" spans="1:1">
      <c r="A86" s="15"/>
    </row>
    <row r="87" spans="1:1">
      <c r="A87" s="15"/>
    </row>
    <row r="88" spans="1:1">
      <c r="A88" s="15"/>
    </row>
    <row r="89" spans="1:1">
      <c r="A89" s="15"/>
    </row>
    <row r="90" spans="1:1">
      <c r="A90" s="15"/>
    </row>
    <row r="91" spans="1:1">
      <c r="A91" s="15"/>
    </row>
    <row r="92" spans="1:1">
      <c r="A92" s="15"/>
    </row>
    <row r="93" spans="1:1">
      <c r="A93" s="15"/>
    </row>
    <row r="94" spans="1:1">
      <c r="A94" s="15"/>
    </row>
    <row r="95" spans="1:1">
      <c r="A95" s="15"/>
    </row>
    <row r="96" spans="1:1">
      <c r="A96" s="15"/>
    </row>
    <row r="97" spans="1:1">
      <c r="A97" s="15"/>
    </row>
    <row r="98" spans="1:1">
      <c r="A98" s="15"/>
    </row>
    <row r="99" spans="1:1">
      <c r="A99" s="15"/>
    </row>
    <row r="100" spans="1:1">
      <c r="A100" s="15"/>
    </row>
    <row r="101" spans="1:1">
      <c r="A101" s="15"/>
    </row>
    <row r="102" spans="1:1">
      <c r="A102" s="15"/>
    </row>
    <row r="103" spans="1:1">
      <c r="A103" s="15"/>
    </row>
    <row r="104" spans="1:1">
      <c r="A104" s="15"/>
    </row>
    <row r="105" spans="1:1">
      <c r="A105" s="15"/>
    </row>
    <row r="106" spans="1:1">
      <c r="A106" s="15"/>
    </row>
    <row r="107" spans="1:1">
      <c r="A107" s="15"/>
    </row>
    <row r="108" spans="1:1">
      <c r="A108" s="15"/>
    </row>
    <row r="109" spans="1:1">
      <c r="A109" s="15"/>
    </row>
    <row r="110" spans="1:1">
      <c r="A110" s="15"/>
    </row>
    <row r="111" spans="1:1">
      <c r="A111" s="15"/>
    </row>
    <row r="112" spans="1:1">
      <c r="A112" s="15"/>
    </row>
    <row r="113" spans="1:1">
      <c r="A113" s="15"/>
    </row>
    <row r="114" spans="1:1">
      <c r="A114" s="15"/>
    </row>
    <row r="115" spans="1:1">
      <c r="A115" s="15"/>
    </row>
    <row r="116" spans="1:1">
      <c r="A116" s="15"/>
    </row>
    <row r="117" spans="1:1">
      <c r="A117" s="15"/>
    </row>
    <row r="118" spans="1:1">
      <c r="A118" s="15"/>
    </row>
    <row r="119" spans="1:1">
      <c r="A119" s="15"/>
    </row>
    <row r="120" spans="1:1">
      <c r="A120" s="15"/>
    </row>
  </sheetData>
  <sortState xmlns:xlrd2="http://schemas.microsoft.com/office/spreadsheetml/2017/richdata2" ref="B18:C24">
    <sortCondition descending="1" ref="C18:C24"/>
  </sortState>
  <mergeCells count="1">
    <mergeCell ref="C3:D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BC243"/>
  <sheetViews>
    <sheetView showGridLines="0" topLeftCell="B3" zoomScaleNormal="100" workbookViewId="0">
      <selection activeCell="N31" sqref="N31"/>
    </sheetView>
  </sheetViews>
  <sheetFormatPr defaultColWidth="8.54296875" defaultRowHeight="10"/>
  <cols>
    <col min="1" max="1" width="8.54296875" style="6"/>
    <col min="2" max="2" width="49.7265625" style="6" customWidth="1"/>
    <col min="3" max="3" width="11.453125" style="6" customWidth="1"/>
    <col min="4" max="14" width="8.453125" style="6" customWidth="1"/>
    <col min="15" max="15" width="35.81640625" style="6" customWidth="1"/>
    <col min="16" max="49" width="10" style="6" customWidth="1"/>
    <col min="50" max="50" width="8.54296875" style="6" customWidth="1"/>
    <col min="51" max="52" width="8.54296875" style="6"/>
    <col min="53" max="53" width="42.453125" style="6" customWidth="1"/>
    <col min="54" max="16384" width="8.54296875" style="6"/>
  </cols>
  <sheetData>
    <row r="1" spans="1:55" ht="11.25" customHeight="1"/>
    <row r="2" spans="1:55" ht="14.5" customHeight="1">
      <c r="A2" s="7" t="s">
        <v>137</v>
      </c>
      <c r="B2" s="100"/>
      <c r="H2" s="139" t="s">
        <v>132</v>
      </c>
      <c r="I2" s="139"/>
      <c r="J2" s="139"/>
      <c r="K2" s="139"/>
      <c r="L2" s="139"/>
      <c r="M2" s="139"/>
      <c r="N2" s="139"/>
      <c r="O2" s="139"/>
      <c r="P2" s="139"/>
      <c r="Q2" s="78"/>
      <c r="R2" s="78"/>
      <c r="S2" s="78"/>
      <c r="T2" s="78"/>
      <c r="U2" s="78"/>
      <c r="BB2" s="8"/>
      <c r="BC2" s="8"/>
    </row>
    <row r="3" spans="1:55" ht="11.25" customHeight="1">
      <c r="A3" s="3"/>
      <c r="C3" s="112"/>
      <c r="AY3" s="72"/>
      <c r="AZ3" s="72"/>
      <c r="BA3" s="8"/>
      <c r="BB3" s="8"/>
      <c r="BC3" s="8"/>
    </row>
    <row r="4" spans="1:55" ht="10.4" customHeight="1">
      <c r="A4" s="28" t="s">
        <v>16</v>
      </c>
      <c r="B4" s="29" t="s">
        <v>87</v>
      </c>
      <c r="C4" s="52" t="s">
        <v>102</v>
      </c>
      <c r="D4" s="140" t="s">
        <v>89</v>
      </c>
      <c r="E4" s="140" t="s">
        <v>90</v>
      </c>
      <c r="F4" s="140" t="s">
        <v>91</v>
      </c>
      <c r="G4" s="140" t="s">
        <v>92</v>
      </c>
      <c r="H4" s="140" t="s">
        <v>93</v>
      </c>
      <c r="I4" s="140" t="s">
        <v>94</v>
      </c>
      <c r="J4" s="140" t="s">
        <v>95</v>
      </c>
      <c r="K4" s="140" t="s">
        <v>107</v>
      </c>
      <c r="L4" s="140" t="s">
        <v>108</v>
      </c>
      <c r="M4" s="144" t="s">
        <v>143</v>
      </c>
      <c r="N4" s="144" t="s">
        <v>142</v>
      </c>
      <c r="O4" s="30" t="s">
        <v>88</v>
      </c>
      <c r="P4" s="87" t="s">
        <v>16</v>
      </c>
    </row>
    <row r="5" spans="1:55" ht="10.4" customHeight="1">
      <c r="A5" s="28" t="s">
        <v>97</v>
      </c>
      <c r="B5" s="31"/>
      <c r="C5" s="33" t="s">
        <v>17</v>
      </c>
      <c r="D5" s="140"/>
      <c r="E5" s="140"/>
      <c r="F5" s="140"/>
      <c r="G5" s="140"/>
      <c r="H5" s="140"/>
      <c r="I5" s="140"/>
      <c r="J5" s="140"/>
      <c r="K5" s="140"/>
      <c r="L5" s="140"/>
      <c r="M5" s="144"/>
      <c r="N5" s="144"/>
      <c r="O5" s="30"/>
      <c r="P5" s="87" t="s">
        <v>97</v>
      </c>
    </row>
    <row r="6" spans="1:55" ht="11.25" customHeight="1">
      <c r="A6" s="55"/>
      <c r="B6" s="39" t="s">
        <v>25</v>
      </c>
      <c r="C6" s="61">
        <v>100</v>
      </c>
      <c r="D6" s="68">
        <v>111.93854489315737</v>
      </c>
      <c r="E6" s="68">
        <v>91.745089227505261</v>
      </c>
      <c r="F6" s="68">
        <v>92.980531743815575</v>
      </c>
      <c r="G6" s="68">
        <v>103.34009130445124</v>
      </c>
      <c r="H6" s="68">
        <v>100.49266297709771</v>
      </c>
      <c r="I6" s="68">
        <v>97.925534681698977</v>
      </c>
      <c r="J6" s="68">
        <v>100.40485867023203</v>
      </c>
      <c r="K6" s="68">
        <v>112.28442656099533</v>
      </c>
      <c r="L6" s="68">
        <v>107.24468978882491</v>
      </c>
      <c r="M6" s="68">
        <v>104.77053518041657</v>
      </c>
      <c r="N6" s="68">
        <v>103.703649230586</v>
      </c>
      <c r="O6" s="44" t="s">
        <v>45</v>
      </c>
      <c r="P6" s="53"/>
    </row>
    <row r="7" spans="1:55" ht="10.5">
      <c r="A7" s="54">
        <v>9</v>
      </c>
      <c r="B7" s="38" t="s">
        <v>80</v>
      </c>
      <c r="C7" s="63">
        <v>1.4554090462114546</v>
      </c>
      <c r="D7" s="69">
        <v>72.053607463101216</v>
      </c>
      <c r="E7" s="69">
        <v>135.92653410959585</v>
      </c>
      <c r="F7" s="69">
        <v>103.0624055366989</v>
      </c>
      <c r="G7" s="69">
        <v>88.957452890604031</v>
      </c>
      <c r="H7" s="69">
        <v>87.201752690523094</v>
      </c>
      <c r="I7" s="69">
        <v>74.71824398273526</v>
      </c>
      <c r="J7" s="69">
        <v>95.222722857424813</v>
      </c>
      <c r="K7" s="69">
        <v>123.81341224474021</v>
      </c>
      <c r="L7" s="69">
        <v>79.086887089200488</v>
      </c>
      <c r="M7" s="69">
        <v>113.69566201438363</v>
      </c>
      <c r="N7" s="69">
        <v>119.79664440539952</v>
      </c>
      <c r="O7" s="45" t="s">
        <v>46</v>
      </c>
      <c r="P7" s="54">
        <v>9</v>
      </c>
    </row>
    <row r="8" spans="1:55" ht="10.5">
      <c r="A8" s="53">
        <v>10</v>
      </c>
      <c r="B8" s="37" t="s">
        <v>81</v>
      </c>
      <c r="C8" s="62">
        <v>3.9045165642679183</v>
      </c>
      <c r="D8" s="70">
        <v>102.07901354535618</v>
      </c>
      <c r="E8" s="70">
        <v>93.961993328888468</v>
      </c>
      <c r="F8" s="70">
        <v>94.489292127400986</v>
      </c>
      <c r="G8" s="70">
        <v>109.46970099835444</v>
      </c>
      <c r="H8" s="70">
        <v>106.68687044536762</v>
      </c>
      <c r="I8" s="70">
        <v>104.65071515998936</v>
      </c>
      <c r="J8" s="70">
        <v>90.809368506550285</v>
      </c>
      <c r="K8" s="70">
        <v>104.41273577862913</v>
      </c>
      <c r="L8" s="70">
        <v>102.35909129053935</v>
      </c>
      <c r="M8" s="70">
        <v>82.162294777237818</v>
      </c>
      <c r="N8" s="70">
        <v>83.889898284108654</v>
      </c>
      <c r="O8" s="46" t="s">
        <v>47</v>
      </c>
      <c r="P8" s="53">
        <v>10</v>
      </c>
    </row>
    <row r="9" spans="1:55" ht="10.5">
      <c r="A9" s="54">
        <v>11</v>
      </c>
      <c r="B9" s="38" t="s">
        <v>26</v>
      </c>
      <c r="C9" s="63">
        <v>1.2570657741417666</v>
      </c>
      <c r="D9" s="69">
        <v>85.720600342939463</v>
      </c>
      <c r="E9" s="69">
        <v>97.237089219259261</v>
      </c>
      <c r="F9" s="69">
        <v>112.51678714242649</v>
      </c>
      <c r="G9" s="69">
        <v>104.52552329537481</v>
      </c>
      <c r="H9" s="69">
        <v>89.169611435715211</v>
      </c>
      <c r="I9" s="69">
        <v>98.65948972611001</v>
      </c>
      <c r="J9" s="69">
        <v>98.513427595727521</v>
      </c>
      <c r="K9" s="69">
        <v>95.747412195153473</v>
      </c>
      <c r="L9" s="69">
        <v>79.329867699639649</v>
      </c>
      <c r="M9" s="69">
        <v>85.086263325318342</v>
      </c>
      <c r="N9" s="69">
        <v>114.56237826691221</v>
      </c>
      <c r="O9" s="45" t="s">
        <v>48</v>
      </c>
      <c r="P9" s="54">
        <v>11</v>
      </c>
    </row>
    <row r="10" spans="1:55" ht="10.5">
      <c r="A10" s="53">
        <v>13</v>
      </c>
      <c r="B10" s="37" t="s">
        <v>27</v>
      </c>
      <c r="C10" s="62">
        <v>0.30596967018273336</v>
      </c>
      <c r="D10" s="70">
        <v>110.56804428315826</v>
      </c>
      <c r="E10" s="70">
        <v>102.79550369836264</v>
      </c>
      <c r="F10" s="70">
        <v>91.03142612728054</v>
      </c>
      <c r="G10" s="70">
        <v>95.605025891198608</v>
      </c>
      <c r="H10" s="70">
        <v>82.025548889874429</v>
      </c>
      <c r="I10" s="70">
        <v>87.978240672017193</v>
      </c>
      <c r="J10" s="70">
        <v>76.848143283920436</v>
      </c>
      <c r="K10" s="70">
        <v>67.55913402136845</v>
      </c>
      <c r="L10" s="70">
        <v>85.690605992346278</v>
      </c>
      <c r="M10" s="70">
        <v>80.299614907018963</v>
      </c>
      <c r="N10" s="70">
        <v>79.117952408618152</v>
      </c>
      <c r="O10" s="46" t="s">
        <v>49</v>
      </c>
      <c r="P10" s="53">
        <v>13</v>
      </c>
    </row>
    <row r="11" spans="1:55" ht="10.5">
      <c r="A11" s="54">
        <v>14</v>
      </c>
      <c r="B11" s="38" t="s">
        <v>28</v>
      </c>
      <c r="C11" s="63">
        <v>0.55433736117816268</v>
      </c>
      <c r="D11" s="69">
        <v>106.39436892983505</v>
      </c>
      <c r="E11" s="69">
        <v>117.76954601914377</v>
      </c>
      <c r="F11" s="69">
        <v>78.776792462266542</v>
      </c>
      <c r="G11" s="69">
        <v>97.05929258875463</v>
      </c>
      <c r="H11" s="69">
        <v>93.343799912142785</v>
      </c>
      <c r="I11" s="69">
        <v>104.30250095857897</v>
      </c>
      <c r="J11" s="69">
        <v>69.122838733305997</v>
      </c>
      <c r="K11" s="69">
        <v>81.388253747001386</v>
      </c>
      <c r="L11" s="69">
        <v>127.61824746683669</v>
      </c>
      <c r="M11" s="69">
        <v>96.170355520403874</v>
      </c>
      <c r="N11" s="69">
        <v>78.117614935570273</v>
      </c>
      <c r="O11" s="45" t="s">
        <v>50</v>
      </c>
      <c r="P11" s="54">
        <v>14</v>
      </c>
    </row>
    <row r="12" spans="1:55" ht="13.5" customHeight="1">
      <c r="A12" s="53">
        <v>15</v>
      </c>
      <c r="B12" s="42" t="s">
        <v>29</v>
      </c>
      <c r="C12" s="62">
        <v>2.9559092009089596E-2</v>
      </c>
      <c r="D12" s="70">
        <v>104.55314734506975</v>
      </c>
      <c r="E12" s="70">
        <v>135.56146438607036</v>
      </c>
      <c r="F12" s="70">
        <v>66.666975245764633</v>
      </c>
      <c r="G12" s="70">
        <v>93.218413023095223</v>
      </c>
      <c r="H12" s="70">
        <v>129.95752544622371</v>
      </c>
      <c r="I12" s="70">
        <v>171.00794320997352</v>
      </c>
      <c r="J12" s="70">
        <v>157.18908850833984</v>
      </c>
      <c r="K12" s="70">
        <v>113.01079445004609</v>
      </c>
      <c r="L12" s="70">
        <v>150.08557221677566</v>
      </c>
      <c r="M12" s="70">
        <v>199.37943970098436</v>
      </c>
      <c r="N12" s="70">
        <v>120.97917626427339</v>
      </c>
      <c r="O12" s="46" t="s">
        <v>51</v>
      </c>
      <c r="P12" s="53">
        <v>15</v>
      </c>
    </row>
    <row r="13" spans="1:55" ht="10.5">
      <c r="A13" s="54">
        <v>16</v>
      </c>
      <c r="B13" s="38" t="s">
        <v>82</v>
      </c>
      <c r="C13" s="63">
        <v>0.33042198982171778</v>
      </c>
      <c r="D13" s="69">
        <v>106.84026997532634</v>
      </c>
      <c r="E13" s="69">
        <v>84.963370365359111</v>
      </c>
      <c r="F13" s="69">
        <v>96.688561313698898</v>
      </c>
      <c r="G13" s="69">
        <v>111.50779834561568</v>
      </c>
      <c r="H13" s="69">
        <v>116.89051058893129</v>
      </c>
      <c r="I13" s="69">
        <v>111.40828392440309</v>
      </c>
      <c r="J13" s="69">
        <v>81.274994210134849</v>
      </c>
      <c r="K13" s="69">
        <v>102.2127669298069</v>
      </c>
      <c r="L13" s="69">
        <v>144.76863282922139</v>
      </c>
      <c r="M13" s="69">
        <v>118.06859173933277</v>
      </c>
      <c r="N13" s="69">
        <v>125.90449463666556</v>
      </c>
      <c r="O13" s="45" t="s">
        <v>52</v>
      </c>
      <c r="P13" s="54">
        <v>16</v>
      </c>
    </row>
    <row r="14" spans="1:55" ht="10.5">
      <c r="A14" s="53">
        <v>17</v>
      </c>
      <c r="B14" s="37" t="s">
        <v>30</v>
      </c>
      <c r="C14" s="62">
        <v>0.26077346532955759</v>
      </c>
      <c r="D14" s="70">
        <v>117.09514948585718</v>
      </c>
      <c r="E14" s="70">
        <v>101.29498496580598</v>
      </c>
      <c r="F14" s="70">
        <v>80.476508539025275</v>
      </c>
      <c r="G14" s="70">
        <v>101.13335700931157</v>
      </c>
      <c r="H14" s="70">
        <v>110.52676187375778</v>
      </c>
      <c r="I14" s="70">
        <v>110.68164259237928</v>
      </c>
      <c r="J14" s="70">
        <v>102.44629768847486</v>
      </c>
      <c r="K14" s="70">
        <v>105.34029248776335</v>
      </c>
      <c r="L14" s="70">
        <v>106.79677459830219</v>
      </c>
      <c r="M14" s="70">
        <v>108.51211188365907</v>
      </c>
      <c r="N14" s="70">
        <v>107.83194771343847</v>
      </c>
      <c r="O14" s="46" t="s">
        <v>53</v>
      </c>
      <c r="P14" s="53">
        <v>17</v>
      </c>
    </row>
    <row r="15" spans="1:55" ht="10.5">
      <c r="A15" s="54">
        <v>18</v>
      </c>
      <c r="B15" s="38" t="s">
        <v>31</v>
      </c>
      <c r="C15" s="63">
        <v>0.22918515562559483</v>
      </c>
      <c r="D15" s="69">
        <v>74.184116541777982</v>
      </c>
      <c r="E15" s="69">
        <v>87.094664466640182</v>
      </c>
      <c r="F15" s="69">
        <v>88.837092946183162</v>
      </c>
      <c r="G15" s="69">
        <v>149.88412604539869</v>
      </c>
      <c r="H15" s="69">
        <v>148.67430190099432</v>
      </c>
      <c r="I15" s="69">
        <v>133.61584924553637</v>
      </c>
      <c r="J15" s="69">
        <v>132.58931789188543</v>
      </c>
      <c r="K15" s="69">
        <v>112.64703190847175</v>
      </c>
      <c r="L15" s="69">
        <v>89.304568993780734</v>
      </c>
      <c r="M15" s="69">
        <v>109.8397941083811</v>
      </c>
      <c r="N15" s="69">
        <v>100.96005797855445</v>
      </c>
      <c r="O15" s="45" t="s">
        <v>54</v>
      </c>
      <c r="P15" s="54">
        <v>18</v>
      </c>
    </row>
    <row r="16" spans="1:55" ht="10.5">
      <c r="A16" s="53">
        <v>19</v>
      </c>
      <c r="B16" s="37" t="s">
        <v>32</v>
      </c>
      <c r="C16" s="62">
        <v>30.9708266985105</v>
      </c>
      <c r="D16" s="70">
        <v>143.66051687752494</v>
      </c>
      <c r="E16" s="70">
        <v>73.611915131985612</v>
      </c>
      <c r="F16" s="70">
        <v>84.107481459939805</v>
      </c>
      <c r="G16" s="70">
        <v>98.620086530549671</v>
      </c>
      <c r="H16" s="70">
        <v>92.025130323028023</v>
      </c>
      <c r="I16" s="70">
        <v>84.360800367012189</v>
      </c>
      <c r="J16" s="70">
        <v>83.985467623464899</v>
      </c>
      <c r="K16" s="70">
        <v>100.89629337125375</v>
      </c>
      <c r="L16" s="70">
        <v>93.740328753060169</v>
      </c>
      <c r="M16" s="70">
        <v>100.46300611720136</v>
      </c>
      <c r="N16" s="70">
        <v>99.669406676449029</v>
      </c>
      <c r="O16" s="46" t="s">
        <v>55</v>
      </c>
      <c r="P16" s="53">
        <v>19</v>
      </c>
    </row>
    <row r="17" spans="1:17" ht="11.25" customHeight="1">
      <c r="A17" s="54">
        <v>20</v>
      </c>
      <c r="B17" s="43" t="s">
        <v>33</v>
      </c>
      <c r="C17" s="63">
        <v>17.001844487154376</v>
      </c>
      <c r="D17" s="69">
        <v>96.091833481416728</v>
      </c>
      <c r="E17" s="69">
        <v>98.882656574754236</v>
      </c>
      <c r="F17" s="69">
        <v>100.47236567724435</v>
      </c>
      <c r="G17" s="69">
        <v>104.55314426658471</v>
      </c>
      <c r="H17" s="69">
        <v>102.21369099460847</v>
      </c>
      <c r="I17" s="69">
        <v>105.28328023526328</v>
      </c>
      <c r="J17" s="69">
        <v>111.65799994515149</v>
      </c>
      <c r="K17" s="69">
        <v>101.55641709026517</v>
      </c>
      <c r="L17" s="69">
        <v>96.953468564121096</v>
      </c>
      <c r="M17" s="69">
        <v>109.23219256918557</v>
      </c>
      <c r="N17" s="69">
        <v>103.52467387803004</v>
      </c>
      <c r="O17" s="45" t="s">
        <v>56</v>
      </c>
      <c r="P17" s="54">
        <v>20</v>
      </c>
    </row>
    <row r="18" spans="1:17" ht="10.5">
      <c r="A18" s="53">
        <v>21</v>
      </c>
      <c r="B18" s="37" t="s">
        <v>83</v>
      </c>
      <c r="C18" s="62">
        <v>0.1108884154454763</v>
      </c>
      <c r="D18" s="70">
        <v>174.30591470104278</v>
      </c>
      <c r="E18" s="70">
        <v>29.464458330887815</v>
      </c>
      <c r="F18" s="70">
        <v>63.239728128694971</v>
      </c>
      <c r="G18" s="70">
        <v>132.98989883937443</v>
      </c>
      <c r="H18" s="70">
        <v>29.381151316843457</v>
      </c>
      <c r="I18" s="70">
        <v>114.21472599193667</v>
      </c>
      <c r="J18" s="70">
        <v>88.077080385283665</v>
      </c>
      <c r="K18" s="70">
        <v>59.14198271217991</v>
      </c>
      <c r="L18" s="70">
        <v>186.03836913905823</v>
      </c>
      <c r="M18" s="70">
        <v>312.99208889108473</v>
      </c>
      <c r="N18" s="70">
        <v>7.6447337018712345</v>
      </c>
      <c r="O18" s="46" t="s">
        <v>57</v>
      </c>
      <c r="P18" s="53">
        <v>21</v>
      </c>
    </row>
    <row r="19" spans="1:17" ht="10.5">
      <c r="A19" s="54">
        <v>22</v>
      </c>
      <c r="B19" s="38" t="s">
        <v>34</v>
      </c>
      <c r="C19" s="63">
        <v>1.3058700364286913</v>
      </c>
      <c r="D19" s="69">
        <v>100.77500710914369</v>
      </c>
      <c r="E19" s="69">
        <v>88.562245222691089</v>
      </c>
      <c r="F19" s="69">
        <v>101.29963831237509</v>
      </c>
      <c r="G19" s="69">
        <v>109.36310935579013</v>
      </c>
      <c r="H19" s="69">
        <v>91.782056218686748</v>
      </c>
      <c r="I19" s="69">
        <v>85.020402830640009</v>
      </c>
      <c r="J19" s="69">
        <v>90.042355765515509</v>
      </c>
      <c r="K19" s="69">
        <v>105.52345612624836</v>
      </c>
      <c r="L19" s="69">
        <v>110.21726841417517</v>
      </c>
      <c r="M19" s="69">
        <v>89.667298938679551</v>
      </c>
      <c r="N19" s="69">
        <v>86.669696677830274</v>
      </c>
      <c r="O19" s="45" t="s">
        <v>58</v>
      </c>
      <c r="P19" s="54">
        <v>22</v>
      </c>
    </row>
    <row r="20" spans="1:17" ht="10.5">
      <c r="A20" s="53">
        <v>23</v>
      </c>
      <c r="B20" s="37" t="s">
        <v>35</v>
      </c>
      <c r="C20" s="62">
        <v>6.6241190200739428</v>
      </c>
      <c r="D20" s="70">
        <v>106.74338228496589</v>
      </c>
      <c r="E20" s="70">
        <v>87.762351800814926</v>
      </c>
      <c r="F20" s="70">
        <v>89.788169041687624</v>
      </c>
      <c r="G20" s="70">
        <v>115.70609687253159</v>
      </c>
      <c r="H20" s="70">
        <v>137.41816360246071</v>
      </c>
      <c r="I20" s="70">
        <v>119.26668813017538</v>
      </c>
      <c r="J20" s="70">
        <v>153.34244845772361</v>
      </c>
      <c r="K20" s="70">
        <v>195.42456338780326</v>
      </c>
      <c r="L20" s="70">
        <v>178.72920966394696</v>
      </c>
      <c r="M20" s="70">
        <v>158.0337535850127</v>
      </c>
      <c r="N20" s="70">
        <v>138.80659659663448</v>
      </c>
      <c r="O20" s="46" t="s">
        <v>59</v>
      </c>
      <c r="P20" s="53">
        <v>23</v>
      </c>
    </row>
    <row r="21" spans="1:17" ht="12.75" customHeight="1">
      <c r="A21" s="54">
        <v>24</v>
      </c>
      <c r="B21" s="43" t="s">
        <v>36</v>
      </c>
      <c r="C21" s="63">
        <v>18.047950256926253</v>
      </c>
      <c r="D21" s="69">
        <v>95.658874224438279</v>
      </c>
      <c r="E21" s="69">
        <v>106.53748186531556</v>
      </c>
      <c r="F21" s="69">
        <v>92.013707860889085</v>
      </c>
      <c r="G21" s="69">
        <v>105.80771031126579</v>
      </c>
      <c r="H21" s="69">
        <v>104.08112355812347</v>
      </c>
      <c r="I21" s="69">
        <v>106.79896666224198</v>
      </c>
      <c r="J21" s="69">
        <v>109.35479900490368</v>
      </c>
      <c r="K21" s="69">
        <v>108.19793543203224</v>
      </c>
      <c r="L21" s="69">
        <v>104.8609201654302</v>
      </c>
      <c r="M21" s="69">
        <v>104.58983108480496</v>
      </c>
      <c r="N21" s="69">
        <v>107.65285830630276</v>
      </c>
      <c r="O21" s="45" t="s">
        <v>60</v>
      </c>
      <c r="P21" s="54">
        <v>24</v>
      </c>
    </row>
    <row r="22" spans="1:17" ht="10.5">
      <c r="A22" s="53">
        <v>25</v>
      </c>
      <c r="B22" s="37" t="s">
        <v>37</v>
      </c>
      <c r="C22" s="62">
        <v>2.5828744646971815</v>
      </c>
      <c r="D22" s="70">
        <v>111.52883031683614</v>
      </c>
      <c r="E22" s="70">
        <v>123.48849001786691</v>
      </c>
      <c r="F22" s="70">
        <v>50.957583138170527</v>
      </c>
      <c r="G22" s="70">
        <v>114.02509652712642</v>
      </c>
      <c r="H22" s="70">
        <v>122.28693502350592</v>
      </c>
      <c r="I22" s="70">
        <v>106.19165982396781</v>
      </c>
      <c r="J22" s="70">
        <v>136.68873846288454</v>
      </c>
      <c r="K22" s="70">
        <v>126.32986575866025</v>
      </c>
      <c r="L22" s="70">
        <v>78.507279550573742</v>
      </c>
      <c r="M22" s="70">
        <v>93.772510564431187</v>
      </c>
      <c r="N22" s="70">
        <v>124.37818423054554</v>
      </c>
      <c r="O22" s="46" t="s">
        <v>61</v>
      </c>
      <c r="P22" s="53">
        <v>25</v>
      </c>
    </row>
    <row r="23" spans="1:17" ht="10.5">
      <c r="A23" s="54">
        <v>26</v>
      </c>
      <c r="B23" s="38" t="s">
        <v>38</v>
      </c>
      <c r="C23" s="63">
        <v>2.8743728669492749E-2</v>
      </c>
      <c r="D23" s="69">
        <v>110.75821142694218</v>
      </c>
      <c r="E23" s="69">
        <v>63.017510308008916</v>
      </c>
      <c r="F23" s="69">
        <v>128.81909527001946</v>
      </c>
      <c r="G23" s="69">
        <v>97.40518299502952</v>
      </c>
      <c r="H23" s="69">
        <v>86.017808137374374</v>
      </c>
      <c r="I23" s="69">
        <v>131.20881965248867</v>
      </c>
      <c r="J23" s="69">
        <v>143.69197079536781</v>
      </c>
      <c r="K23" s="69">
        <v>148.59103038006512</v>
      </c>
      <c r="L23" s="69">
        <v>149.0345653136545</v>
      </c>
      <c r="M23" s="69">
        <v>127.90591352730189</v>
      </c>
      <c r="N23" s="69">
        <v>86.454206877879443</v>
      </c>
      <c r="O23" s="45" t="s">
        <v>62</v>
      </c>
      <c r="P23" s="54">
        <v>26</v>
      </c>
    </row>
    <row r="24" spans="1:17" ht="10.5">
      <c r="A24" s="53">
        <v>27</v>
      </c>
      <c r="B24" s="37" t="s">
        <v>39</v>
      </c>
      <c r="C24" s="62">
        <v>2.751114032592505</v>
      </c>
      <c r="D24" s="70">
        <v>102.24777218793652</v>
      </c>
      <c r="E24" s="70">
        <v>89.801060419251314</v>
      </c>
      <c r="F24" s="70">
        <v>95.828940777272038</v>
      </c>
      <c r="G24" s="70">
        <v>112.16036676419424</v>
      </c>
      <c r="H24" s="70">
        <v>95.680341620030163</v>
      </c>
      <c r="I24" s="70">
        <v>85.220068988387993</v>
      </c>
      <c r="J24" s="70">
        <v>104.19709936231456</v>
      </c>
      <c r="K24" s="70">
        <v>132.38526032473158</v>
      </c>
      <c r="L24" s="70">
        <v>127.6216441453212</v>
      </c>
      <c r="M24" s="70">
        <v>113.1272489743133</v>
      </c>
      <c r="N24" s="70">
        <v>92.503915252808127</v>
      </c>
      <c r="O24" s="46" t="s">
        <v>63</v>
      </c>
      <c r="P24" s="53">
        <v>27</v>
      </c>
    </row>
    <row r="25" spans="1:17" ht="10.5">
      <c r="A25" s="54">
        <v>28</v>
      </c>
      <c r="B25" s="38" t="s">
        <v>84</v>
      </c>
      <c r="C25" s="63">
        <v>0.60754471180861902</v>
      </c>
      <c r="D25" s="69">
        <v>81.379059012912606</v>
      </c>
      <c r="E25" s="69">
        <v>87.428050842875862</v>
      </c>
      <c r="F25" s="69">
        <v>110.86674667988609</v>
      </c>
      <c r="G25" s="69">
        <v>120.32614346432544</v>
      </c>
      <c r="H25" s="69">
        <v>160.7487493342569</v>
      </c>
      <c r="I25" s="69">
        <v>131.51460388143227</v>
      </c>
      <c r="J25" s="69">
        <v>159.15141940153239</v>
      </c>
      <c r="K25" s="69">
        <v>196.92813889134257</v>
      </c>
      <c r="L25" s="69">
        <v>154.50916394177949</v>
      </c>
      <c r="M25" s="69">
        <v>113.36088660757591</v>
      </c>
      <c r="N25" s="69">
        <v>134.04834537012991</v>
      </c>
      <c r="O25" s="45" t="s">
        <v>64</v>
      </c>
      <c r="P25" s="54">
        <v>28</v>
      </c>
    </row>
    <row r="26" spans="1:17" ht="10.5">
      <c r="A26" s="53">
        <v>29</v>
      </c>
      <c r="B26" s="37" t="s">
        <v>40</v>
      </c>
      <c r="C26" s="62">
        <v>1.8287192187591259E-2</v>
      </c>
      <c r="D26" s="70">
        <v>101.83558864246729</v>
      </c>
      <c r="E26" s="70">
        <v>100.14905062395356</v>
      </c>
      <c r="F26" s="70">
        <v>97.435723869148234</v>
      </c>
      <c r="G26" s="70">
        <v>100.57963686443097</v>
      </c>
      <c r="H26" s="70">
        <v>107.88239889649398</v>
      </c>
      <c r="I26" s="70">
        <v>105.67800299061049</v>
      </c>
      <c r="J26" s="70">
        <v>115.76250226256872</v>
      </c>
      <c r="K26" s="70">
        <v>167.42507280417115</v>
      </c>
      <c r="L26" s="70">
        <v>107.88239889649398</v>
      </c>
      <c r="M26" s="70">
        <v>105.67800299061049</v>
      </c>
      <c r="N26" s="70">
        <v>115.76250226256872</v>
      </c>
      <c r="O26" s="46" t="s">
        <v>65</v>
      </c>
      <c r="P26" s="53">
        <v>29</v>
      </c>
    </row>
    <row r="27" spans="1:17" ht="10.5">
      <c r="A27" s="54">
        <v>30</v>
      </c>
      <c r="B27" s="38" t="s">
        <v>41</v>
      </c>
      <c r="C27" s="63">
        <v>1.1879028799877165</v>
      </c>
      <c r="D27" s="69">
        <v>103.58285106494473</v>
      </c>
      <c r="E27" s="69">
        <v>97.910506175440801</v>
      </c>
      <c r="F27" s="69">
        <v>86.575776310446457</v>
      </c>
      <c r="G27" s="69">
        <v>111.93086644916797</v>
      </c>
      <c r="H27" s="69">
        <v>77.181903862480709</v>
      </c>
      <c r="I27" s="69">
        <v>93.708636082988747</v>
      </c>
      <c r="J27" s="69">
        <v>79.955848995756085</v>
      </c>
      <c r="K27" s="69">
        <v>104.95750058379372</v>
      </c>
      <c r="L27" s="69">
        <v>72.993582491752434</v>
      </c>
      <c r="M27" s="69">
        <v>81.061467371110894</v>
      </c>
      <c r="N27" s="69">
        <v>94.051554521446718</v>
      </c>
      <c r="O27" s="45" t="s">
        <v>66</v>
      </c>
      <c r="P27" s="54">
        <v>30</v>
      </c>
    </row>
    <row r="28" spans="1:17" ht="10.5">
      <c r="A28" s="53">
        <v>31</v>
      </c>
      <c r="B28" s="37" t="s">
        <v>42</v>
      </c>
      <c r="C28" s="62">
        <v>0.32064910372454747</v>
      </c>
      <c r="D28" s="70">
        <v>110.70869837579032</v>
      </c>
      <c r="E28" s="70">
        <v>95.630980799459664</v>
      </c>
      <c r="F28" s="70">
        <v>88.691731804140829</v>
      </c>
      <c r="G28" s="70">
        <v>104.96858902060917</v>
      </c>
      <c r="H28" s="70">
        <v>169.85393585118638</v>
      </c>
      <c r="I28" s="70">
        <v>198.50179479160403</v>
      </c>
      <c r="J28" s="70">
        <v>270.15035665435983</v>
      </c>
      <c r="K28" s="70">
        <v>350.19154942836474</v>
      </c>
      <c r="L28" s="70">
        <v>90.164485852896718</v>
      </c>
      <c r="M28" s="70">
        <v>85.74101546857905</v>
      </c>
      <c r="N28" s="70">
        <v>71.301019808707323</v>
      </c>
      <c r="O28" s="46" t="s">
        <v>67</v>
      </c>
      <c r="P28" s="53">
        <v>31</v>
      </c>
    </row>
    <row r="29" spans="1:17" ht="10.5">
      <c r="A29" s="54">
        <v>32</v>
      </c>
      <c r="B29" s="38" t="s">
        <v>43</v>
      </c>
      <c r="C29" s="63">
        <v>7.8171789091564872E-2</v>
      </c>
      <c r="D29" s="69">
        <v>107.70097813758245</v>
      </c>
      <c r="E29" s="69">
        <v>79.167023369188215</v>
      </c>
      <c r="F29" s="69">
        <v>122.70355760078691</v>
      </c>
      <c r="G29" s="69">
        <v>90.42844089244241</v>
      </c>
      <c r="H29" s="69">
        <v>83.439931807954437</v>
      </c>
      <c r="I29" s="69">
        <v>90.219966627812113</v>
      </c>
      <c r="J29" s="69">
        <v>163.33629010285645</v>
      </c>
      <c r="K29" s="69">
        <v>116.63950311876374</v>
      </c>
      <c r="L29" s="69">
        <v>121.25094020411586</v>
      </c>
      <c r="M29" s="69">
        <v>242.90163772133968</v>
      </c>
      <c r="N29" s="69">
        <v>123.74484986333083</v>
      </c>
      <c r="O29" s="45" t="s">
        <v>68</v>
      </c>
      <c r="P29" s="54">
        <v>32</v>
      </c>
    </row>
    <row r="30" spans="1:17" ht="10.5">
      <c r="A30" s="64">
        <v>33</v>
      </c>
      <c r="B30" s="65" t="s">
        <v>44</v>
      </c>
      <c r="C30" s="66">
        <v>10.035975063933531</v>
      </c>
      <c r="D30" s="71">
        <v>94.224257358597541</v>
      </c>
      <c r="E30" s="71">
        <v>94.897646728739332</v>
      </c>
      <c r="F30" s="71">
        <v>116.98980185704151</v>
      </c>
      <c r="G30" s="71">
        <v>93.8882940556216</v>
      </c>
      <c r="H30" s="71">
        <v>87.473837377672169</v>
      </c>
      <c r="I30" s="71">
        <v>94.138244840812007</v>
      </c>
      <c r="J30" s="71">
        <v>71.722973683467856</v>
      </c>
      <c r="K30" s="71">
        <v>105.35478319449034</v>
      </c>
      <c r="L30" s="71">
        <v>133.59098424613302</v>
      </c>
      <c r="M30" s="71">
        <v>87.887623237833054</v>
      </c>
      <c r="N30" s="71">
        <v>92.775441577319327</v>
      </c>
      <c r="O30" s="67" t="s">
        <v>109</v>
      </c>
      <c r="P30" s="64">
        <v>33</v>
      </c>
    </row>
    <row r="31" spans="1:17" ht="14" customHeight="1">
      <c r="A31" s="90" t="s">
        <v>15</v>
      </c>
      <c r="C31" s="56"/>
      <c r="L31" s="56"/>
      <c r="M31" s="56"/>
      <c r="N31" s="56"/>
      <c r="O31" s="142" t="s">
        <v>98</v>
      </c>
      <c r="P31" s="142"/>
      <c r="Q31" s="58"/>
    </row>
    <row r="32" spans="1:17" ht="12" customHeight="1">
      <c r="A32" s="6" t="s">
        <v>111</v>
      </c>
      <c r="B32" s="90"/>
      <c r="C32" s="57"/>
      <c r="L32" s="56"/>
      <c r="M32" s="56"/>
      <c r="N32" s="56"/>
      <c r="O32" s="141" t="s">
        <v>99</v>
      </c>
      <c r="P32" s="141"/>
      <c r="Q32" s="58"/>
    </row>
    <row r="33" spans="1:18" ht="12.5" customHeight="1">
      <c r="A33" s="90" t="s">
        <v>106</v>
      </c>
      <c r="C33" s="57"/>
      <c r="L33" s="56"/>
      <c r="M33" s="56"/>
      <c r="N33" s="56"/>
      <c r="O33" s="141" t="s">
        <v>105</v>
      </c>
      <c r="P33" s="141"/>
      <c r="Q33" s="58"/>
    </row>
    <row r="34" spans="1:18" ht="15" customHeight="1">
      <c r="A34" s="91" t="s">
        <v>100</v>
      </c>
      <c r="C34" s="119"/>
      <c r="D34" s="119"/>
      <c r="E34" s="119"/>
      <c r="F34" s="119"/>
      <c r="G34" s="119"/>
      <c r="H34" s="119"/>
      <c r="I34" s="119"/>
      <c r="J34" s="119"/>
      <c r="K34" s="119"/>
      <c r="L34" s="119"/>
      <c r="M34" s="119"/>
      <c r="N34" s="119"/>
      <c r="O34" s="143" t="s">
        <v>101</v>
      </c>
      <c r="P34" s="143"/>
      <c r="Q34" s="58"/>
    </row>
    <row r="35" spans="1:18" ht="10.5">
      <c r="D35" s="121"/>
      <c r="E35" s="121"/>
      <c r="F35" s="121"/>
      <c r="G35" s="121"/>
      <c r="H35" s="123"/>
      <c r="I35" s="123"/>
      <c r="J35" s="123"/>
      <c r="K35" s="123"/>
      <c r="L35" s="123"/>
      <c r="M35" s="123"/>
      <c r="N35" s="123"/>
      <c r="O35" s="130"/>
      <c r="P35" s="131"/>
    </row>
    <row r="36" spans="1:18">
      <c r="D36" s="118"/>
      <c r="E36" s="118"/>
      <c r="F36" s="118"/>
      <c r="G36" s="118"/>
      <c r="H36" s="127"/>
      <c r="I36" s="127"/>
      <c r="J36" s="127"/>
      <c r="K36" s="127"/>
      <c r="L36" s="127"/>
      <c r="M36" s="127"/>
      <c r="N36" s="127"/>
      <c r="O36" s="131"/>
      <c r="P36" s="131"/>
    </row>
    <row r="37" spans="1:18">
      <c r="D37" s="118"/>
      <c r="E37" s="118"/>
      <c r="F37" s="118"/>
      <c r="G37" s="118"/>
      <c r="H37" s="127"/>
      <c r="I37" s="127"/>
      <c r="J37" s="127"/>
      <c r="K37" s="127"/>
      <c r="L37" s="127"/>
      <c r="M37" s="127"/>
      <c r="N37" s="127"/>
      <c r="O37" s="131"/>
      <c r="P37" s="131"/>
      <c r="Q37" s="129"/>
      <c r="R37" s="129"/>
    </row>
    <row r="38" spans="1:18">
      <c r="D38" s="118"/>
      <c r="E38" s="118"/>
      <c r="F38" s="118"/>
      <c r="G38" s="118"/>
      <c r="H38" s="127"/>
      <c r="I38" s="127"/>
      <c r="J38" s="127"/>
      <c r="K38" s="127"/>
      <c r="L38" s="127"/>
      <c r="M38" s="127"/>
      <c r="N38" s="127"/>
      <c r="O38" s="131"/>
      <c r="P38" s="131"/>
      <c r="Q38" s="129"/>
      <c r="R38" s="129"/>
    </row>
    <row r="39" spans="1:18">
      <c r="D39" s="118"/>
      <c r="E39" s="118"/>
      <c r="F39" s="118"/>
      <c r="G39" s="118"/>
      <c r="H39" s="127"/>
      <c r="I39" s="127"/>
      <c r="J39" s="127"/>
      <c r="K39" s="127"/>
      <c r="L39" s="127"/>
      <c r="M39" s="127"/>
      <c r="N39" s="127"/>
      <c r="O39" s="131"/>
      <c r="P39" s="131"/>
      <c r="Q39" s="129"/>
      <c r="R39" s="129"/>
    </row>
    <row r="40" spans="1:18">
      <c r="D40" s="118"/>
      <c r="E40" s="118"/>
      <c r="F40" s="118"/>
      <c r="G40" s="118"/>
      <c r="H40" s="127"/>
      <c r="I40" s="127"/>
      <c r="J40" s="127"/>
      <c r="K40" s="127"/>
      <c r="L40" s="127"/>
      <c r="M40" s="127"/>
      <c r="N40" s="127"/>
      <c r="O40" s="131"/>
      <c r="P40" s="131"/>
      <c r="Q40" s="129"/>
      <c r="R40" s="129"/>
    </row>
    <row r="41" spans="1:18">
      <c r="D41" s="118"/>
      <c r="E41" s="118"/>
      <c r="F41" s="118"/>
      <c r="G41" s="118"/>
      <c r="H41" s="127"/>
      <c r="I41" s="127"/>
      <c r="J41" s="127"/>
      <c r="K41" s="127"/>
      <c r="L41" s="127"/>
      <c r="M41" s="127"/>
      <c r="N41" s="127"/>
      <c r="O41" s="131"/>
      <c r="P41" s="131"/>
      <c r="Q41" s="129"/>
      <c r="R41" s="129"/>
    </row>
    <row r="42" spans="1:18">
      <c r="D42" s="118"/>
      <c r="E42" s="118"/>
      <c r="F42" s="118"/>
      <c r="G42" s="118"/>
      <c r="H42" s="127"/>
      <c r="I42" s="127"/>
      <c r="J42" s="127"/>
      <c r="K42" s="127"/>
      <c r="L42" s="127"/>
      <c r="M42" s="127"/>
      <c r="N42" s="127"/>
      <c r="O42" s="131"/>
      <c r="P42" s="131"/>
      <c r="Q42" s="129"/>
      <c r="R42" s="129"/>
    </row>
    <row r="43" spans="1:18">
      <c r="D43" s="118"/>
      <c r="E43" s="118"/>
      <c r="F43" s="118"/>
      <c r="G43" s="118"/>
      <c r="H43" s="127"/>
      <c r="I43" s="127"/>
      <c r="J43" s="127"/>
      <c r="K43" s="127"/>
      <c r="L43" s="127"/>
      <c r="M43" s="127"/>
      <c r="N43" s="127"/>
      <c r="O43" s="131"/>
      <c r="P43" s="131"/>
      <c r="Q43" s="129"/>
      <c r="R43" s="129"/>
    </row>
    <row r="44" spans="1:18">
      <c r="D44" s="118"/>
      <c r="E44" s="118"/>
      <c r="F44" s="118"/>
      <c r="G44" s="118"/>
      <c r="H44" s="127"/>
      <c r="I44" s="127"/>
      <c r="J44" s="127"/>
      <c r="K44" s="127"/>
      <c r="L44" s="127"/>
      <c r="M44" s="127"/>
      <c r="N44" s="127"/>
      <c r="O44" s="131"/>
      <c r="P44" s="131"/>
      <c r="Q44" s="129"/>
      <c r="R44" s="129"/>
    </row>
    <row r="45" spans="1:18">
      <c r="D45" s="118"/>
      <c r="E45" s="118"/>
      <c r="F45" s="118"/>
      <c r="G45" s="118"/>
      <c r="H45" s="127"/>
      <c r="I45" s="127"/>
      <c r="J45" s="127"/>
      <c r="K45" s="127"/>
      <c r="L45" s="127"/>
      <c r="M45" s="127"/>
      <c r="N45" s="127"/>
      <c r="O45" s="131"/>
      <c r="P45" s="131"/>
      <c r="Q45" s="129"/>
      <c r="R45" s="129"/>
    </row>
    <row r="46" spans="1:18">
      <c r="D46" s="118"/>
      <c r="E46" s="118"/>
      <c r="F46" s="118"/>
      <c r="G46" s="118"/>
      <c r="H46" s="127"/>
      <c r="I46" s="127"/>
      <c r="J46" s="127"/>
      <c r="K46" s="127"/>
      <c r="L46" s="127"/>
      <c r="M46" s="127"/>
      <c r="N46" s="127"/>
      <c r="O46" s="131"/>
      <c r="P46" s="131"/>
      <c r="Q46" s="129"/>
      <c r="R46" s="129"/>
    </row>
    <row r="47" spans="1:18">
      <c r="D47" s="118"/>
      <c r="E47" s="118"/>
      <c r="F47" s="118"/>
      <c r="G47" s="118"/>
      <c r="H47" s="127"/>
      <c r="I47" s="127"/>
      <c r="J47" s="127"/>
      <c r="K47" s="127"/>
      <c r="L47" s="127"/>
      <c r="M47" s="127"/>
      <c r="N47" s="127"/>
      <c r="O47" s="131"/>
      <c r="P47" s="131"/>
      <c r="Q47" s="129"/>
      <c r="R47" s="129"/>
    </row>
    <row r="48" spans="1:18">
      <c r="D48" s="118"/>
      <c r="E48" s="118"/>
      <c r="F48" s="118"/>
      <c r="G48" s="118"/>
      <c r="H48" s="127"/>
      <c r="I48" s="127"/>
      <c r="J48" s="127"/>
      <c r="K48" s="127"/>
      <c r="L48" s="127"/>
      <c r="M48" s="127"/>
      <c r="N48" s="127"/>
      <c r="O48" s="131"/>
      <c r="P48" s="131"/>
      <c r="Q48" s="129"/>
      <c r="R48" s="129"/>
    </row>
    <row r="49" spans="4:18">
      <c r="D49" s="118"/>
      <c r="E49" s="118"/>
      <c r="F49" s="118"/>
      <c r="G49" s="118"/>
      <c r="H49" s="127"/>
      <c r="I49" s="127"/>
      <c r="J49" s="127"/>
      <c r="K49" s="127"/>
      <c r="L49" s="127"/>
      <c r="M49" s="127"/>
      <c r="N49" s="127"/>
      <c r="O49" s="131"/>
      <c r="P49" s="131"/>
      <c r="Q49" s="129"/>
      <c r="R49" s="129"/>
    </row>
    <row r="50" spans="4:18">
      <c r="D50" s="118"/>
      <c r="E50" s="118"/>
      <c r="F50" s="118"/>
      <c r="G50" s="118"/>
      <c r="H50" s="127"/>
      <c r="I50" s="127"/>
      <c r="J50" s="127"/>
      <c r="K50" s="127"/>
      <c r="L50" s="127"/>
      <c r="M50" s="127"/>
      <c r="N50" s="127"/>
      <c r="O50" s="131"/>
      <c r="P50" s="131"/>
      <c r="Q50" s="129"/>
      <c r="R50" s="129"/>
    </row>
    <row r="51" spans="4:18">
      <c r="D51" s="118"/>
      <c r="E51" s="118"/>
      <c r="F51" s="118"/>
      <c r="G51" s="118"/>
      <c r="H51" s="127"/>
      <c r="I51" s="127"/>
      <c r="J51" s="127"/>
      <c r="K51" s="127"/>
      <c r="L51" s="127"/>
      <c r="M51" s="127"/>
      <c r="N51" s="127"/>
      <c r="O51" s="131"/>
      <c r="P51" s="131"/>
      <c r="Q51" s="129"/>
      <c r="R51" s="129"/>
    </row>
    <row r="52" spans="4:18">
      <c r="D52" s="118"/>
      <c r="E52" s="118"/>
      <c r="F52" s="118"/>
      <c r="G52" s="118"/>
      <c r="H52" s="127"/>
      <c r="I52" s="127"/>
      <c r="J52" s="127"/>
      <c r="K52" s="127"/>
      <c r="L52" s="127"/>
      <c r="M52" s="127"/>
      <c r="N52" s="127"/>
      <c r="O52" s="131"/>
      <c r="P52" s="131"/>
      <c r="Q52" s="129"/>
      <c r="R52" s="129"/>
    </row>
    <row r="53" spans="4:18">
      <c r="D53" s="118"/>
      <c r="E53" s="118"/>
      <c r="F53" s="118"/>
      <c r="G53" s="118"/>
      <c r="H53" s="127"/>
      <c r="I53" s="127"/>
      <c r="J53" s="127"/>
      <c r="K53" s="127"/>
      <c r="L53" s="127"/>
      <c r="M53" s="127"/>
      <c r="N53" s="127"/>
      <c r="O53" s="131"/>
      <c r="P53" s="131"/>
      <c r="Q53" s="129"/>
      <c r="R53" s="129"/>
    </row>
    <row r="54" spans="4:18">
      <c r="D54" s="118"/>
      <c r="E54" s="118"/>
      <c r="F54" s="118"/>
      <c r="G54" s="118"/>
      <c r="H54" s="127"/>
      <c r="I54" s="127"/>
      <c r="J54" s="127"/>
      <c r="K54" s="127"/>
      <c r="L54" s="127"/>
      <c r="M54" s="127"/>
      <c r="N54" s="127"/>
      <c r="O54" s="131"/>
      <c r="P54" s="131"/>
      <c r="Q54" s="129"/>
      <c r="R54" s="129"/>
    </row>
    <row r="55" spans="4:18">
      <c r="D55" s="118"/>
      <c r="E55" s="118"/>
      <c r="F55" s="118"/>
      <c r="G55" s="118"/>
      <c r="H55" s="127"/>
      <c r="I55" s="127"/>
      <c r="J55" s="127"/>
      <c r="K55" s="127"/>
      <c r="L55" s="127"/>
      <c r="M55" s="127"/>
      <c r="N55" s="127"/>
      <c r="O55" s="131"/>
      <c r="P55" s="131"/>
      <c r="Q55" s="129"/>
      <c r="R55" s="129"/>
    </row>
    <row r="56" spans="4:18">
      <c r="D56" s="118"/>
      <c r="E56" s="118"/>
      <c r="F56" s="118"/>
      <c r="G56" s="118"/>
      <c r="H56" s="127"/>
      <c r="I56" s="127"/>
      <c r="J56" s="127"/>
      <c r="K56" s="127"/>
      <c r="L56" s="127"/>
      <c r="M56" s="127"/>
      <c r="N56" s="127"/>
      <c r="O56" s="131"/>
      <c r="P56" s="131"/>
      <c r="Q56" s="129"/>
      <c r="R56" s="129"/>
    </row>
    <row r="57" spans="4:18">
      <c r="D57" s="118"/>
      <c r="E57" s="118"/>
      <c r="F57" s="118"/>
      <c r="G57" s="118"/>
      <c r="H57" s="127"/>
      <c r="I57" s="127"/>
      <c r="J57" s="127"/>
      <c r="K57" s="127"/>
      <c r="L57" s="127"/>
      <c r="M57" s="127"/>
      <c r="N57" s="127"/>
      <c r="O57" s="131"/>
      <c r="P57" s="131"/>
      <c r="Q57" s="129"/>
      <c r="R57" s="129"/>
    </row>
    <row r="58" spans="4:18">
      <c r="D58" s="118"/>
      <c r="E58" s="118"/>
      <c r="F58" s="118"/>
      <c r="G58" s="118"/>
      <c r="H58" s="127"/>
      <c r="I58" s="127"/>
      <c r="J58" s="127"/>
      <c r="K58" s="127"/>
      <c r="L58" s="127"/>
      <c r="M58" s="127"/>
      <c r="N58" s="127"/>
      <c r="O58" s="131"/>
      <c r="P58" s="131"/>
      <c r="Q58" s="129"/>
      <c r="R58" s="129"/>
    </row>
    <row r="59" spans="4:18">
      <c r="D59" s="118"/>
      <c r="E59" s="118"/>
      <c r="F59" s="118"/>
      <c r="G59" s="118"/>
      <c r="H59" s="127"/>
      <c r="I59" s="127"/>
      <c r="J59" s="127"/>
      <c r="K59" s="127"/>
      <c r="L59" s="127"/>
      <c r="M59" s="127"/>
      <c r="N59" s="127"/>
      <c r="O59" s="131"/>
      <c r="P59" s="131"/>
      <c r="Q59" s="129"/>
      <c r="R59" s="129"/>
    </row>
    <row r="60" spans="4:18" ht="10.5">
      <c r="D60" s="125"/>
      <c r="E60" s="125"/>
      <c r="F60" s="125"/>
      <c r="G60" s="125"/>
      <c r="H60" s="125"/>
      <c r="I60" s="125"/>
      <c r="J60" s="125"/>
      <c r="K60" s="125"/>
      <c r="L60" s="125"/>
      <c r="M60" s="125"/>
      <c r="N60" s="125"/>
      <c r="O60" s="130"/>
      <c r="P60" s="131"/>
      <c r="Q60" s="129"/>
      <c r="R60" s="129"/>
    </row>
    <row r="61" spans="4:18" ht="10.5">
      <c r="D61" s="125"/>
      <c r="E61" s="125"/>
      <c r="F61" s="125"/>
      <c r="G61" s="125"/>
      <c r="H61" s="125"/>
      <c r="I61" s="125"/>
      <c r="J61" s="125"/>
      <c r="K61" s="125"/>
      <c r="L61" s="125"/>
      <c r="M61" s="125"/>
      <c r="N61" s="125"/>
      <c r="O61" s="130"/>
      <c r="P61" s="131"/>
      <c r="Q61" s="129"/>
      <c r="R61" s="129"/>
    </row>
    <row r="62" spans="4:18" ht="10.5">
      <c r="H62" s="120"/>
      <c r="I62" s="120"/>
      <c r="J62" s="120"/>
      <c r="K62" s="120"/>
      <c r="L62" s="120"/>
      <c r="M62" s="120"/>
      <c r="N62" s="120"/>
      <c r="O62" s="120"/>
      <c r="Q62" s="129"/>
      <c r="R62" s="129"/>
    </row>
    <row r="63" spans="4:18" ht="10.5">
      <c r="H63" s="132"/>
      <c r="I63" s="132"/>
      <c r="J63" s="132"/>
      <c r="K63" s="132"/>
      <c r="L63" s="132"/>
      <c r="M63" s="132"/>
      <c r="N63" s="132"/>
      <c r="O63" s="126"/>
      <c r="Q63" s="129"/>
      <c r="R63" s="129"/>
    </row>
    <row r="64" spans="4:18">
      <c r="H64" s="127"/>
      <c r="I64" s="127"/>
      <c r="J64" s="127"/>
      <c r="K64" s="127"/>
      <c r="L64" s="127"/>
      <c r="M64" s="127"/>
      <c r="N64" s="127"/>
      <c r="O64" s="127"/>
      <c r="Q64" s="129"/>
      <c r="R64" s="129"/>
    </row>
    <row r="65" spans="8:18">
      <c r="H65" s="127"/>
      <c r="I65" s="127"/>
      <c r="J65" s="127"/>
      <c r="K65" s="127"/>
      <c r="L65" s="127"/>
      <c r="M65" s="127"/>
      <c r="N65" s="127"/>
      <c r="O65" s="127"/>
      <c r="Q65" s="129"/>
      <c r="R65" s="129"/>
    </row>
    <row r="66" spans="8:18">
      <c r="H66" s="127"/>
      <c r="I66" s="127"/>
      <c r="J66" s="127"/>
      <c r="K66" s="127"/>
      <c r="L66" s="127"/>
      <c r="M66" s="127"/>
      <c r="N66" s="127"/>
      <c r="O66" s="127"/>
      <c r="Q66" s="129"/>
      <c r="R66" s="129"/>
    </row>
    <row r="67" spans="8:18">
      <c r="H67" s="127"/>
      <c r="I67" s="127"/>
      <c r="J67" s="127"/>
      <c r="K67" s="127"/>
      <c r="L67" s="127"/>
      <c r="M67" s="127"/>
      <c r="N67" s="127"/>
      <c r="O67" s="127"/>
      <c r="Q67" s="129"/>
      <c r="R67" s="129"/>
    </row>
    <row r="68" spans="8:18">
      <c r="H68" s="127"/>
      <c r="I68" s="127"/>
      <c r="J68" s="127"/>
      <c r="K68" s="127"/>
      <c r="L68" s="127"/>
      <c r="M68" s="127"/>
      <c r="N68" s="127"/>
      <c r="O68" s="127"/>
      <c r="Q68" s="129"/>
      <c r="R68" s="129"/>
    </row>
    <row r="69" spans="8:18">
      <c r="H69" s="127"/>
      <c r="I69" s="127"/>
      <c r="J69" s="127"/>
      <c r="K69" s="127"/>
      <c r="L69" s="127"/>
      <c r="M69" s="127"/>
      <c r="N69" s="127"/>
      <c r="O69" s="127"/>
      <c r="Q69" s="129"/>
      <c r="R69" s="129"/>
    </row>
    <row r="70" spans="8:18">
      <c r="H70" s="127"/>
      <c r="I70" s="127"/>
      <c r="J70" s="127"/>
      <c r="K70" s="127"/>
      <c r="L70" s="127"/>
      <c r="M70" s="127"/>
      <c r="N70" s="127"/>
      <c r="O70" s="127"/>
      <c r="Q70" s="129"/>
      <c r="R70" s="129"/>
    </row>
    <row r="71" spans="8:18">
      <c r="H71" s="127"/>
      <c r="I71" s="127"/>
      <c r="J71" s="127"/>
      <c r="K71" s="127"/>
      <c r="L71" s="127"/>
      <c r="M71" s="127"/>
      <c r="N71" s="127"/>
      <c r="O71" s="127"/>
      <c r="Q71" s="129"/>
      <c r="R71" s="129"/>
    </row>
    <row r="72" spans="8:18">
      <c r="H72" s="127"/>
      <c r="I72" s="127"/>
      <c r="J72" s="127"/>
      <c r="K72" s="127"/>
      <c r="L72" s="127"/>
      <c r="M72" s="127"/>
      <c r="N72" s="127"/>
      <c r="O72" s="127"/>
      <c r="Q72" s="129"/>
      <c r="R72" s="129"/>
    </row>
    <row r="73" spans="8:18">
      <c r="H73" s="127"/>
      <c r="I73" s="127"/>
      <c r="J73" s="127"/>
      <c r="K73" s="127"/>
      <c r="L73" s="127"/>
      <c r="M73" s="127"/>
      <c r="N73" s="127"/>
      <c r="O73" s="127"/>
      <c r="Q73" s="129"/>
      <c r="R73" s="129"/>
    </row>
    <row r="74" spans="8:18">
      <c r="H74" s="127"/>
      <c r="I74" s="127"/>
      <c r="J74" s="127"/>
      <c r="K74" s="127"/>
      <c r="L74" s="127"/>
      <c r="M74" s="127"/>
      <c r="N74" s="127"/>
      <c r="O74" s="127"/>
      <c r="Q74" s="129"/>
      <c r="R74" s="129"/>
    </row>
    <row r="75" spans="8:18">
      <c r="H75" s="127"/>
      <c r="I75" s="127"/>
      <c r="J75" s="127"/>
      <c r="K75" s="127"/>
      <c r="L75" s="127"/>
      <c r="M75" s="127"/>
      <c r="N75" s="127"/>
      <c r="O75" s="127"/>
      <c r="Q75" s="129"/>
      <c r="R75" s="129"/>
    </row>
    <row r="76" spans="8:18">
      <c r="H76" s="127"/>
      <c r="I76" s="127"/>
      <c r="J76" s="127"/>
      <c r="K76" s="127"/>
      <c r="L76" s="127"/>
      <c r="M76" s="127"/>
      <c r="N76" s="127"/>
      <c r="O76" s="127"/>
      <c r="Q76" s="129"/>
      <c r="R76" s="129"/>
    </row>
    <row r="77" spans="8:18">
      <c r="H77" s="127"/>
      <c r="I77" s="127"/>
      <c r="J77" s="127"/>
      <c r="K77" s="127"/>
      <c r="L77" s="127"/>
      <c r="M77" s="127"/>
      <c r="N77" s="127"/>
      <c r="O77" s="127"/>
      <c r="Q77" s="129"/>
      <c r="R77" s="129"/>
    </row>
    <row r="78" spans="8:18">
      <c r="H78" s="127"/>
      <c r="I78" s="127"/>
      <c r="J78" s="127"/>
      <c r="K78" s="127"/>
      <c r="L78" s="127"/>
      <c r="M78" s="127"/>
      <c r="N78" s="127"/>
      <c r="O78" s="127"/>
      <c r="Q78" s="129"/>
      <c r="R78" s="129"/>
    </row>
    <row r="79" spans="8:18">
      <c r="H79" s="127"/>
      <c r="I79" s="127"/>
      <c r="J79" s="127"/>
      <c r="K79" s="127"/>
      <c r="L79" s="127"/>
      <c r="M79" s="127"/>
      <c r="N79" s="127"/>
      <c r="O79" s="127"/>
      <c r="Q79" s="129"/>
      <c r="R79" s="129"/>
    </row>
    <row r="80" spans="8:18">
      <c r="H80" s="127"/>
      <c r="I80" s="127"/>
      <c r="J80" s="127"/>
      <c r="K80" s="127"/>
      <c r="L80" s="127"/>
      <c r="M80" s="127"/>
      <c r="N80" s="127"/>
      <c r="O80" s="127"/>
      <c r="Q80" s="129"/>
      <c r="R80" s="129"/>
    </row>
    <row r="81" spans="3:18">
      <c r="H81" s="127"/>
      <c r="I81" s="127"/>
      <c r="J81" s="127"/>
      <c r="K81" s="127"/>
      <c r="L81" s="127"/>
      <c r="M81" s="127"/>
      <c r="N81" s="127"/>
      <c r="O81" s="127"/>
      <c r="Q81" s="129"/>
      <c r="R81" s="129"/>
    </row>
    <row r="82" spans="3:18">
      <c r="H82" s="127"/>
      <c r="I82" s="127"/>
      <c r="J82" s="127"/>
      <c r="K82" s="127"/>
      <c r="L82" s="127"/>
      <c r="M82" s="127"/>
      <c r="N82" s="127"/>
      <c r="O82" s="127"/>
      <c r="Q82" s="129"/>
      <c r="R82" s="129"/>
    </row>
    <row r="83" spans="3:18">
      <c r="H83" s="127"/>
      <c r="I83" s="127"/>
      <c r="J83" s="127"/>
      <c r="K83" s="127"/>
      <c r="L83" s="127"/>
      <c r="M83" s="127"/>
      <c r="N83" s="127"/>
      <c r="O83" s="127"/>
      <c r="Q83" s="129"/>
      <c r="R83" s="129"/>
    </row>
    <row r="84" spans="3:18">
      <c r="H84" s="127"/>
      <c r="I84" s="127"/>
      <c r="J84" s="127"/>
      <c r="K84" s="127"/>
      <c r="L84" s="127"/>
      <c r="M84" s="127"/>
      <c r="N84" s="127"/>
      <c r="O84" s="127"/>
      <c r="Q84" s="129"/>
      <c r="R84" s="129"/>
    </row>
    <row r="85" spans="3:18">
      <c r="H85" s="127"/>
      <c r="I85" s="127"/>
      <c r="J85" s="127"/>
      <c r="K85" s="127"/>
      <c r="L85" s="127"/>
      <c r="M85" s="127"/>
      <c r="N85" s="127"/>
      <c r="O85" s="127"/>
      <c r="Q85" s="129"/>
      <c r="R85" s="129"/>
    </row>
    <row r="86" spans="3:18">
      <c r="H86" s="127"/>
      <c r="I86" s="127"/>
      <c r="J86" s="127"/>
      <c r="K86" s="127"/>
      <c r="L86" s="127"/>
      <c r="M86" s="127"/>
      <c r="N86" s="127"/>
      <c r="O86" s="127"/>
      <c r="Q86" s="129"/>
      <c r="R86" s="129"/>
    </row>
    <row r="87" spans="3:18">
      <c r="H87" s="127"/>
      <c r="I87" s="127"/>
      <c r="J87" s="127"/>
      <c r="K87" s="127"/>
      <c r="L87" s="127"/>
      <c r="M87" s="127"/>
      <c r="N87" s="127"/>
      <c r="O87" s="127"/>
      <c r="Q87" s="129"/>
      <c r="R87" s="129"/>
    </row>
    <row r="88" spans="3:18" ht="10.5">
      <c r="H88" s="123"/>
      <c r="I88" s="123"/>
      <c r="J88" s="123"/>
      <c r="K88" s="123"/>
      <c r="L88" s="123"/>
      <c r="M88" s="123"/>
      <c r="N88" s="123"/>
      <c r="O88" s="123"/>
    </row>
    <row r="89" spans="3:18" ht="10.5">
      <c r="C89" s="118"/>
      <c r="H89" s="134"/>
      <c r="I89" s="134"/>
      <c r="J89" s="134"/>
      <c r="K89" s="134"/>
      <c r="L89" s="134"/>
      <c r="M89" s="134"/>
      <c r="N89" s="134"/>
    </row>
    <row r="90" spans="3:18">
      <c r="C90" s="118"/>
      <c r="H90" s="124"/>
      <c r="I90" s="124"/>
      <c r="J90" s="124"/>
      <c r="K90" s="124"/>
      <c r="L90" s="124"/>
      <c r="M90" s="124"/>
      <c r="N90" s="124"/>
    </row>
    <row r="91" spans="3:18">
      <c r="H91" s="124"/>
      <c r="I91" s="124"/>
      <c r="J91" s="124"/>
      <c r="K91" s="124"/>
      <c r="L91" s="124"/>
      <c r="M91" s="124"/>
      <c r="N91" s="124"/>
    </row>
    <row r="92" spans="3:18">
      <c r="H92" s="124"/>
      <c r="I92" s="124"/>
      <c r="J92" s="124"/>
      <c r="K92" s="124"/>
      <c r="L92" s="124"/>
      <c r="M92" s="124"/>
      <c r="N92" s="124"/>
    </row>
    <row r="93" spans="3:18">
      <c r="H93" s="124"/>
      <c r="I93" s="124"/>
      <c r="J93" s="124"/>
      <c r="K93" s="124"/>
      <c r="L93" s="124"/>
      <c r="M93" s="124"/>
      <c r="N93" s="124"/>
    </row>
    <row r="94" spans="3:18">
      <c r="H94" s="124"/>
      <c r="I94" s="124"/>
      <c r="J94" s="124"/>
      <c r="K94" s="124"/>
      <c r="L94" s="124"/>
      <c r="M94" s="124"/>
      <c r="N94" s="124"/>
    </row>
    <row r="95" spans="3:18">
      <c r="H95" s="124"/>
      <c r="I95" s="124"/>
      <c r="J95" s="124"/>
      <c r="K95" s="124"/>
      <c r="L95" s="124"/>
      <c r="M95" s="124"/>
      <c r="N95" s="124"/>
    </row>
    <row r="96" spans="3:18">
      <c r="H96" s="124"/>
      <c r="I96" s="124"/>
      <c r="J96" s="124"/>
      <c r="K96" s="124"/>
      <c r="L96" s="124"/>
      <c r="M96" s="124"/>
      <c r="N96" s="124"/>
    </row>
    <row r="97" spans="8:14">
      <c r="H97" s="124"/>
      <c r="I97" s="124"/>
      <c r="J97" s="124"/>
      <c r="K97" s="124"/>
      <c r="L97" s="124"/>
      <c r="M97" s="124"/>
      <c r="N97" s="124"/>
    </row>
    <row r="98" spans="8:14">
      <c r="H98" s="124"/>
      <c r="I98" s="124"/>
      <c r="J98" s="124"/>
      <c r="K98" s="124"/>
      <c r="L98" s="124"/>
      <c r="M98" s="124"/>
      <c r="N98" s="124"/>
    </row>
    <row r="99" spans="8:14">
      <c r="H99" s="124"/>
      <c r="I99" s="124"/>
      <c r="J99" s="124"/>
      <c r="K99" s="124"/>
      <c r="L99" s="124"/>
      <c r="M99" s="124"/>
      <c r="N99" s="124"/>
    </row>
    <row r="100" spans="8:14">
      <c r="H100" s="124"/>
      <c r="I100" s="124"/>
      <c r="J100" s="124"/>
      <c r="K100" s="124"/>
      <c r="L100" s="124"/>
      <c r="M100" s="124"/>
      <c r="N100" s="124"/>
    </row>
    <row r="101" spans="8:14">
      <c r="H101" s="124"/>
      <c r="I101" s="124"/>
      <c r="J101" s="124"/>
      <c r="K101" s="124"/>
      <c r="L101" s="124"/>
      <c r="M101" s="124"/>
      <c r="N101" s="124"/>
    </row>
    <row r="102" spans="8:14">
      <c r="H102" s="124"/>
      <c r="I102" s="124"/>
      <c r="J102" s="124"/>
      <c r="K102" s="124"/>
      <c r="L102" s="124"/>
      <c r="M102" s="124"/>
      <c r="N102" s="124"/>
    </row>
    <row r="103" spans="8:14">
      <c r="H103" s="124"/>
      <c r="I103" s="124"/>
      <c r="J103" s="124"/>
      <c r="K103" s="124"/>
      <c r="L103" s="124"/>
      <c r="M103" s="124"/>
      <c r="N103" s="124"/>
    </row>
    <row r="104" spans="8:14">
      <c r="H104" s="124"/>
      <c r="I104" s="124"/>
      <c r="J104" s="124"/>
      <c r="K104" s="124"/>
      <c r="L104" s="124"/>
      <c r="M104" s="124"/>
      <c r="N104" s="124"/>
    </row>
    <row r="105" spans="8:14">
      <c r="H105" s="124"/>
      <c r="I105" s="124"/>
      <c r="J105" s="124"/>
      <c r="K105" s="124"/>
      <c r="L105" s="124"/>
      <c r="M105" s="124"/>
      <c r="N105" s="124"/>
    </row>
    <row r="106" spans="8:14">
      <c r="H106" s="124"/>
      <c r="I106" s="124"/>
      <c r="J106" s="124"/>
      <c r="K106" s="124"/>
      <c r="L106" s="124"/>
      <c r="M106" s="124"/>
      <c r="N106" s="124"/>
    </row>
    <row r="107" spans="8:14">
      <c r="H107" s="124"/>
      <c r="I107" s="124"/>
      <c r="J107" s="124"/>
      <c r="K107" s="124"/>
      <c r="L107" s="124"/>
      <c r="M107" s="124"/>
      <c r="N107" s="124"/>
    </row>
    <row r="108" spans="8:14">
      <c r="H108" s="124"/>
      <c r="I108" s="124"/>
      <c r="J108" s="124"/>
      <c r="K108" s="124"/>
      <c r="L108" s="124"/>
      <c r="M108" s="124"/>
      <c r="N108" s="124"/>
    </row>
    <row r="109" spans="8:14">
      <c r="H109" s="124"/>
      <c r="I109" s="124"/>
      <c r="J109" s="124"/>
      <c r="K109" s="124"/>
      <c r="L109" s="124"/>
      <c r="M109" s="124"/>
      <c r="N109" s="124"/>
    </row>
    <row r="110" spans="8:14">
      <c r="H110" s="124"/>
      <c r="I110" s="124"/>
      <c r="J110" s="124"/>
      <c r="K110" s="124"/>
      <c r="L110" s="124"/>
      <c r="M110" s="124"/>
      <c r="N110" s="124"/>
    </row>
    <row r="111" spans="8:14">
      <c r="H111" s="124"/>
      <c r="I111" s="124"/>
      <c r="J111" s="124"/>
      <c r="K111" s="124"/>
      <c r="L111" s="124"/>
      <c r="M111" s="124"/>
      <c r="N111" s="124"/>
    </row>
    <row r="112" spans="8:14">
      <c r="H112" s="124"/>
      <c r="I112" s="124"/>
      <c r="J112" s="124"/>
      <c r="K112" s="124"/>
      <c r="L112" s="124"/>
      <c r="M112" s="124"/>
      <c r="N112" s="124"/>
    </row>
    <row r="113" spans="4:15">
      <c r="H113" s="124"/>
      <c r="I113" s="124"/>
      <c r="J113" s="124"/>
      <c r="K113" s="124"/>
      <c r="L113" s="124"/>
      <c r="M113" s="124"/>
      <c r="N113" s="124"/>
    </row>
    <row r="114" spans="4:15" ht="10.5">
      <c r="H114" s="122"/>
      <c r="I114" s="122"/>
      <c r="J114" s="122"/>
      <c r="K114" s="122"/>
      <c r="L114" s="122"/>
      <c r="M114" s="122"/>
      <c r="N114" s="122"/>
    </row>
    <row r="115" spans="4:15" ht="10.5">
      <c r="H115" s="120"/>
      <c r="I115" s="120"/>
      <c r="J115" s="120"/>
      <c r="K115" s="120"/>
      <c r="L115" s="120"/>
      <c r="M115" s="135"/>
      <c r="N115" s="135"/>
    </row>
    <row r="116" spans="4:15">
      <c r="D116" s="58"/>
      <c r="E116" s="58"/>
      <c r="F116" s="58"/>
      <c r="G116" s="58"/>
      <c r="H116" s="58"/>
      <c r="I116" s="58"/>
      <c r="J116" s="58"/>
      <c r="K116" s="58"/>
      <c r="L116" s="58"/>
      <c r="M116" s="128"/>
      <c r="N116" s="128"/>
    </row>
    <row r="117" spans="4:15">
      <c r="D117" s="58"/>
      <c r="E117" s="58"/>
      <c r="F117" s="58"/>
      <c r="G117" s="58"/>
      <c r="H117" s="58"/>
      <c r="I117" s="58"/>
      <c r="J117" s="58"/>
      <c r="K117" s="58"/>
      <c r="L117" s="58"/>
      <c r="M117" s="128"/>
      <c r="N117" s="128"/>
      <c r="O117" s="56"/>
    </row>
    <row r="118" spans="4:15">
      <c r="D118" s="58"/>
      <c r="E118" s="58"/>
      <c r="F118" s="58"/>
      <c r="G118" s="58"/>
      <c r="H118" s="58"/>
      <c r="I118" s="58"/>
      <c r="J118" s="58"/>
      <c r="K118" s="58"/>
      <c r="L118" s="58"/>
      <c r="M118" s="128"/>
      <c r="N118" s="128"/>
      <c r="O118" s="56"/>
    </row>
    <row r="119" spans="4:15">
      <c r="D119" s="58"/>
      <c r="E119" s="58"/>
      <c r="F119" s="58"/>
      <c r="G119" s="58"/>
      <c r="H119" s="58"/>
      <c r="I119" s="58"/>
      <c r="J119" s="58"/>
      <c r="K119" s="58"/>
      <c r="L119" s="58"/>
      <c r="M119" s="128"/>
      <c r="N119" s="128"/>
      <c r="O119" s="56"/>
    </row>
    <row r="120" spans="4:15">
      <c r="D120" s="58"/>
      <c r="E120" s="58"/>
      <c r="F120" s="58"/>
      <c r="G120" s="58"/>
      <c r="H120" s="58"/>
      <c r="I120" s="58"/>
      <c r="J120" s="58"/>
      <c r="K120" s="58"/>
      <c r="L120" s="58"/>
      <c r="M120" s="128"/>
      <c r="N120" s="128"/>
      <c r="O120" s="56"/>
    </row>
    <row r="121" spans="4:15">
      <c r="D121" s="58"/>
      <c r="E121" s="58"/>
      <c r="F121" s="58"/>
      <c r="G121" s="58"/>
      <c r="H121" s="58"/>
      <c r="I121" s="58"/>
      <c r="J121" s="58"/>
      <c r="K121" s="58"/>
      <c r="L121" s="58"/>
      <c r="M121" s="128"/>
      <c r="N121" s="128"/>
      <c r="O121" s="56"/>
    </row>
    <row r="122" spans="4:15">
      <c r="D122" s="58"/>
      <c r="E122" s="58"/>
      <c r="F122" s="58"/>
      <c r="G122" s="58"/>
      <c r="H122" s="58"/>
      <c r="I122" s="58"/>
      <c r="J122" s="58"/>
      <c r="K122" s="58"/>
      <c r="L122" s="58"/>
      <c r="M122" s="128"/>
      <c r="N122" s="128"/>
      <c r="O122" s="56"/>
    </row>
    <row r="123" spans="4:15">
      <c r="D123" s="58"/>
      <c r="E123" s="58"/>
      <c r="F123" s="58"/>
      <c r="G123" s="58"/>
      <c r="H123" s="58"/>
      <c r="I123" s="58"/>
      <c r="J123" s="58"/>
      <c r="K123" s="58"/>
      <c r="L123" s="58"/>
      <c r="M123" s="128"/>
      <c r="N123" s="128"/>
      <c r="O123" s="56"/>
    </row>
    <row r="124" spans="4:15">
      <c r="D124" s="58"/>
      <c r="E124" s="58"/>
      <c r="F124" s="58"/>
      <c r="G124" s="58"/>
      <c r="H124" s="58"/>
      <c r="I124" s="58"/>
      <c r="J124" s="58"/>
      <c r="K124" s="58"/>
      <c r="L124" s="58"/>
      <c r="M124" s="128"/>
      <c r="N124" s="128"/>
      <c r="O124" s="56"/>
    </row>
    <row r="125" spans="4:15">
      <c r="D125" s="58"/>
      <c r="E125" s="58"/>
      <c r="F125" s="58"/>
      <c r="G125" s="58"/>
      <c r="H125" s="58"/>
      <c r="I125" s="58"/>
      <c r="J125" s="58"/>
      <c r="K125" s="58"/>
      <c r="L125" s="58"/>
      <c r="M125" s="128"/>
      <c r="N125" s="128"/>
      <c r="O125" s="56"/>
    </row>
    <row r="126" spans="4:15">
      <c r="D126" s="58"/>
      <c r="E126" s="58"/>
      <c r="F126" s="58"/>
      <c r="G126" s="58"/>
      <c r="H126" s="58"/>
      <c r="I126" s="58"/>
      <c r="J126" s="58"/>
      <c r="K126" s="58"/>
      <c r="L126" s="58"/>
      <c r="M126" s="128"/>
      <c r="N126" s="128"/>
      <c r="O126" s="56"/>
    </row>
    <row r="127" spans="4:15">
      <c r="D127" s="58"/>
      <c r="E127" s="58"/>
      <c r="F127" s="58"/>
      <c r="G127" s="58"/>
      <c r="H127" s="58"/>
      <c r="I127" s="58"/>
      <c r="J127" s="58"/>
      <c r="K127" s="58"/>
      <c r="L127" s="58"/>
      <c r="M127" s="128"/>
      <c r="N127" s="128"/>
      <c r="O127" s="56"/>
    </row>
    <row r="128" spans="4:15">
      <c r="D128" s="58"/>
      <c r="E128" s="58"/>
      <c r="F128" s="58"/>
      <c r="G128" s="58"/>
      <c r="H128" s="58"/>
      <c r="I128" s="58"/>
      <c r="J128" s="58"/>
      <c r="K128" s="58"/>
      <c r="L128" s="58"/>
      <c r="M128" s="128"/>
      <c r="N128" s="128"/>
      <c r="O128" s="56"/>
    </row>
    <row r="129" spans="4:15">
      <c r="D129" s="58"/>
      <c r="E129" s="58"/>
      <c r="F129" s="58"/>
      <c r="G129" s="58"/>
      <c r="H129" s="58"/>
      <c r="I129" s="58"/>
      <c r="J129" s="58"/>
      <c r="K129" s="58"/>
      <c r="L129" s="58"/>
      <c r="M129" s="128"/>
      <c r="N129" s="128"/>
      <c r="O129" s="56"/>
    </row>
    <row r="130" spans="4:15">
      <c r="D130" s="58"/>
      <c r="E130" s="58"/>
      <c r="F130" s="58"/>
      <c r="G130" s="58"/>
      <c r="H130" s="58"/>
      <c r="I130" s="58"/>
      <c r="J130" s="58"/>
      <c r="K130" s="58"/>
      <c r="L130" s="58"/>
      <c r="M130" s="128"/>
      <c r="N130" s="128"/>
      <c r="O130" s="56"/>
    </row>
    <row r="131" spans="4:15">
      <c r="D131" s="58"/>
      <c r="E131" s="58"/>
      <c r="F131" s="58"/>
      <c r="G131" s="58"/>
      <c r="H131" s="58"/>
      <c r="I131" s="58"/>
      <c r="J131" s="58"/>
      <c r="K131" s="58"/>
      <c r="L131" s="58"/>
      <c r="M131" s="128"/>
      <c r="N131" s="128"/>
      <c r="O131" s="56"/>
    </row>
    <row r="132" spans="4:15">
      <c r="D132" s="58"/>
      <c r="E132" s="58"/>
      <c r="F132" s="58"/>
      <c r="G132" s="58"/>
      <c r="H132" s="58"/>
      <c r="I132" s="58"/>
      <c r="J132" s="58"/>
      <c r="K132" s="58"/>
      <c r="L132" s="58"/>
      <c r="M132" s="128"/>
      <c r="N132" s="128"/>
      <c r="O132" s="56"/>
    </row>
    <row r="133" spans="4:15">
      <c r="D133" s="58"/>
      <c r="E133" s="58"/>
      <c r="F133" s="58"/>
      <c r="G133" s="58"/>
      <c r="H133" s="58"/>
      <c r="I133" s="58"/>
      <c r="J133" s="58"/>
      <c r="K133" s="58"/>
      <c r="L133" s="58"/>
      <c r="M133" s="128"/>
      <c r="N133" s="128"/>
      <c r="O133" s="56"/>
    </row>
    <row r="134" spans="4:15">
      <c r="D134" s="58"/>
      <c r="E134" s="58"/>
      <c r="F134" s="58"/>
      <c r="G134" s="58"/>
      <c r="H134" s="58"/>
      <c r="I134" s="58"/>
      <c r="J134" s="58"/>
      <c r="K134" s="58"/>
      <c r="L134" s="58"/>
      <c r="M134" s="128"/>
      <c r="N134" s="128"/>
      <c r="O134" s="56"/>
    </row>
    <row r="135" spans="4:15">
      <c r="D135" s="58"/>
      <c r="E135" s="58"/>
      <c r="F135" s="58"/>
      <c r="G135" s="58"/>
      <c r="H135" s="58"/>
      <c r="I135" s="58"/>
      <c r="J135" s="58"/>
      <c r="K135" s="58"/>
      <c r="L135" s="58"/>
      <c r="M135" s="128"/>
      <c r="N135" s="128"/>
      <c r="O135" s="56"/>
    </row>
    <row r="136" spans="4:15">
      <c r="D136" s="58"/>
      <c r="E136" s="58"/>
      <c r="F136" s="58"/>
      <c r="G136" s="58"/>
      <c r="H136" s="58"/>
      <c r="I136" s="58"/>
      <c r="J136" s="58"/>
      <c r="K136" s="58"/>
      <c r="L136" s="58"/>
      <c r="M136" s="128"/>
      <c r="N136" s="128"/>
      <c r="O136" s="56"/>
    </row>
    <row r="137" spans="4:15">
      <c r="D137" s="58"/>
      <c r="E137" s="58"/>
      <c r="F137" s="58"/>
      <c r="G137" s="58"/>
      <c r="H137" s="58"/>
      <c r="I137" s="58"/>
      <c r="J137" s="58"/>
      <c r="K137" s="58"/>
      <c r="L137" s="58"/>
      <c r="M137" s="128"/>
      <c r="N137" s="128"/>
      <c r="O137" s="56"/>
    </row>
    <row r="138" spans="4:15">
      <c r="D138" s="58"/>
      <c r="E138" s="58"/>
      <c r="F138" s="58"/>
      <c r="G138" s="58"/>
      <c r="H138" s="58"/>
      <c r="I138" s="58"/>
      <c r="J138" s="58"/>
      <c r="K138" s="58"/>
      <c r="L138" s="58"/>
      <c r="M138" s="128"/>
      <c r="N138" s="128"/>
      <c r="O138" s="56"/>
    </row>
    <row r="139" spans="4:15">
      <c r="D139" s="58"/>
      <c r="E139" s="58"/>
      <c r="F139" s="58"/>
      <c r="G139" s="58"/>
      <c r="H139" s="58"/>
      <c r="I139" s="58"/>
      <c r="J139" s="58"/>
      <c r="K139" s="58"/>
      <c r="L139" s="58"/>
      <c r="M139" s="128"/>
      <c r="N139" s="128"/>
      <c r="O139" s="56"/>
    </row>
    <row r="140" spans="4:15">
      <c r="D140" s="58"/>
      <c r="E140" s="58"/>
      <c r="F140" s="58"/>
      <c r="G140" s="58"/>
      <c r="H140" s="58"/>
      <c r="I140" s="58"/>
      <c r="J140" s="58"/>
      <c r="K140" s="58"/>
      <c r="L140" s="58"/>
      <c r="M140" s="58"/>
      <c r="N140" s="58"/>
      <c r="O140" s="56"/>
    </row>
    <row r="141" spans="4:15">
      <c r="D141" s="58"/>
      <c r="E141" s="58"/>
      <c r="F141" s="58"/>
      <c r="G141" s="58"/>
      <c r="H141" s="58"/>
      <c r="I141" s="58"/>
      <c r="J141" s="58"/>
      <c r="K141" s="58"/>
      <c r="L141" s="58"/>
      <c r="M141" s="58"/>
      <c r="N141" s="58"/>
      <c r="O141" s="56"/>
    </row>
    <row r="142" spans="4:15">
      <c r="D142" s="58"/>
      <c r="E142" s="58"/>
      <c r="F142" s="58"/>
      <c r="G142" s="58"/>
      <c r="H142" s="58"/>
      <c r="I142" s="58"/>
      <c r="J142" s="58"/>
      <c r="K142" s="58"/>
      <c r="L142" s="58"/>
      <c r="M142" s="58"/>
      <c r="N142" s="58"/>
    </row>
    <row r="143" spans="4:15">
      <c r="D143" s="58"/>
      <c r="E143" s="58"/>
      <c r="F143" s="58"/>
      <c r="G143" s="58"/>
      <c r="H143" s="58"/>
      <c r="I143" s="58"/>
      <c r="J143" s="58"/>
      <c r="K143" s="58"/>
      <c r="L143" s="58"/>
      <c r="M143" s="58"/>
      <c r="N143" s="58"/>
    </row>
    <row r="155" spans="4:11">
      <c r="D155" s="117"/>
      <c r="E155" s="117"/>
      <c r="F155" s="117"/>
      <c r="G155" s="117"/>
      <c r="H155" s="124"/>
      <c r="I155" s="124"/>
      <c r="J155" s="124"/>
      <c r="K155" s="124"/>
    </row>
    <row r="156" spans="4:11">
      <c r="D156" s="117"/>
      <c r="E156" s="117"/>
      <c r="F156" s="117"/>
      <c r="G156" s="117"/>
      <c r="H156" s="124"/>
      <c r="I156" s="124"/>
      <c r="J156" s="124"/>
      <c r="K156" s="124"/>
    </row>
    <row r="157" spans="4:11">
      <c r="D157" s="117"/>
      <c r="E157" s="117"/>
      <c r="F157" s="117"/>
      <c r="G157" s="117"/>
      <c r="H157" s="124"/>
      <c r="I157" s="124"/>
      <c r="J157" s="124"/>
      <c r="K157" s="124"/>
    </row>
    <row r="158" spans="4:11">
      <c r="D158" s="117"/>
      <c r="E158" s="117"/>
      <c r="F158" s="117"/>
      <c r="G158" s="117"/>
      <c r="H158" s="124"/>
      <c r="I158" s="124"/>
      <c r="J158" s="124"/>
      <c r="K158" s="124"/>
    </row>
    <row r="159" spans="4:11">
      <c r="D159" s="117"/>
      <c r="E159" s="117"/>
      <c r="F159" s="117"/>
      <c r="G159" s="117"/>
      <c r="H159" s="124"/>
      <c r="I159" s="124"/>
      <c r="J159" s="124"/>
      <c r="K159" s="124"/>
    </row>
    <row r="160" spans="4:11">
      <c r="D160" s="117"/>
      <c r="E160" s="117"/>
      <c r="F160" s="117"/>
      <c r="G160" s="117"/>
      <c r="H160" s="124"/>
      <c r="I160" s="124"/>
      <c r="J160" s="124"/>
      <c r="K160" s="124"/>
    </row>
    <row r="161" spans="4:11">
      <c r="D161" s="117"/>
      <c r="E161" s="117"/>
      <c r="F161" s="117"/>
      <c r="G161" s="117"/>
      <c r="H161" s="124"/>
      <c r="I161" s="124"/>
      <c r="J161" s="124"/>
      <c r="K161" s="124"/>
    </row>
    <row r="162" spans="4:11">
      <c r="D162" s="117"/>
      <c r="E162" s="117"/>
      <c r="F162" s="117"/>
      <c r="G162" s="117"/>
      <c r="H162" s="124"/>
      <c r="I162" s="124"/>
      <c r="J162" s="124"/>
      <c r="K162" s="124"/>
    </row>
    <row r="163" spans="4:11">
      <c r="D163" s="117"/>
      <c r="E163" s="117"/>
      <c r="F163" s="117"/>
      <c r="G163" s="117"/>
      <c r="H163" s="124"/>
      <c r="I163" s="124"/>
      <c r="J163" s="124"/>
      <c r="K163" s="124"/>
    </row>
    <row r="164" spans="4:11">
      <c r="D164" s="117"/>
      <c r="E164" s="117"/>
      <c r="F164" s="117"/>
      <c r="G164" s="117"/>
      <c r="H164" s="124"/>
      <c r="I164" s="124"/>
      <c r="J164" s="124"/>
      <c r="K164" s="124"/>
    </row>
    <row r="165" spans="4:11">
      <c r="D165" s="117"/>
      <c r="E165" s="117"/>
      <c r="F165" s="117"/>
      <c r="G165" s="117"/>
      <c r="H165" s="124"/>
      <c r="I165" s="124"/>
      <c r="J165" s="124"/>
      <c r="K165" s="124"/>
    </row>
    <row r="166" spans="4:11">
      <c r="D166" s="117"/>
      <c r="E166" s="117"/>
      <c r="F166" s="117"/>
      <c r="G166" s="117"/>
      <c r="H166" s="124"/>
      <c r="I166" s="124"/>
      <c r="J166" s="124"/>
      <c r="K166" s="124"/>
    </row>
    <row r="167" spans="4:11">
      <c r="D167" s="117"/>
      <c r="E167" s="117"/>
      <c r="F167" s="117"/>
      <c r="G167" s="117"/>
      <c r="H167" s="124"/>
      <c r="I167" s="124"/>
      <c r="J167" s="124"/>
      <c r="K167" s="124"/>
    </row>
    <row r="168" spans="4:11">
      <c r="D168" s="117"/>
      <c r="E168" s="117"/>
      <c r="F168" s="117"/>
      <c r="G168" s="117"/>
      <c r="H168" s="124"/>
      <c r="I168" s="124"/>
      <c r="J168" s="124"/>
      <c r="K168" s="124"/>
    </row>
    <row r="169" spans="4:11">
      <c r="D169" s="117"/>
      <c r="E169" s="117"/>
      <c r="F169" s="117"/>
      <c r="G169" s="117"/>
      <c r="H169" s="124"/>
      <c r="I169" s="124"/>
      <c r="J169" s="124"/>
      <c r="K169" s="124"/>
    </row>
    <row r="170" spans="4:11">
      <c r="D170" s="117"/>
      <c r="E170" s="117"/>
      <c r="F170" s="117"/>
      <c r="G170" s="117"/>
      <c r="H170" s="124"/>
      <c r="I170" s="124"/>
      <c r="J170" s="124"/>
      <c r="K170" s="124"/>
    </row>
    <row r="171" spans="4:11">
      <c r="D171" s="117"/>
      <c r="E171" s="117"/>
      <c r="F171" s="117"/>
      <c r="G171" s="117"/>
      <c r="H171" s="124"/>
      <c r="I171" s="124"/>
      <c r="J171" s="124"/>
      <c r="K171" s="124"/>
    </row>
    <row r="172" spans="4:11">
      <c r="D172" s="117"/>
      <c r="E172" s="117"/>
      <c r="F172" s="117"/>
      <c r="G172" s="117"/>
      <c r="H172" s="124"/>
      <c r="I172" s="124"/>
      <c r="J172" s="124"/>
      <c r="K172" s="124"/>
    </row>
    <row r="173" spans="4:11">
      <c r="D173" s="117"/>
      <c r="E173" s="117"/>
      <c r="F173" s="117"/>
      <c r="G173" s="117"/>
      <c r="H173" s="124"/>
      <c r="I173" s="124"/>
      <c r="J173" s="124"/>
      <c r="K173" s="124"/>
    </row>
    <row r="174" spans="4:11">
      <c r="D174" s="117"/>
      <c r="E174" s="117"/>
      <c r="F174" s="117"/>
      <c r="G174" s="117"/>
      <c r="H174" s="124"/>
      <c r="I174" s="124"/>
      <c r="J174" s="124"/>
      <c r="K174" s="124"/>
    </row>
    <row r="175" spans="4:11">
      <c r="D175" s="117"/>
      <c r="E175" s="117"/>
      <c r="F175" s="117"/>
      <c r="G175" s="117"/>
      <c r="H175" s="124"/>
      <c r="I175" s="124"/>
      <c r="J175" s="124"/>
      <c r="K175" s="124"/>
    </row>
    <row r="176" spans="4:11">
      <c r="D176" s="117"/>
      <c r="E176" s="117"/>
      <c r="F176" s="117"/>
      <c r="G176" s="117"/>
      <c r="H176" s="124"/>
      <c r="I176" s="124"/>
      <c r="J176" s="124"/>
      <c r="K176" s="124"/>
    </row>
    <row r="177" spans="4:12">
      <c r="D177" s="117"/>
      <c r="E177" s="117"/>
      <c r="F177" s="117"/>
      <c r="G177" s="117"/>
      <c r="H177" s="124"/>
      <c r="I177" s="124"/>
      <c r="J177" s="124"/>
      <c r="K177" s="124"/>
    </row>
    <row r="178" spans="4:12">
      <c r="D178" s="117"/>
      <c r="E178" s="117"/>
      <c r="F178" s="117"/>
      <c r="G178" s="117"/>
      <c r="H178" s="124"/>
      <c r="I178" s="124"/>
      <c r="J178" s="124"/>
      <c r="K178" s="124"/>
    </row>
    <row r="179" spans="4:12">
      <c r="D179" s="117"/>
      <c r="E179" s="117"/>
      <c r="F179" s="117"/>
      <c r="G179" s="117"/>
      <c r="H179" s="124"/>
      <c r="I179" s="124"/>
      <c r="J179" s="124"/>
      <c r="K179" s="124"/>
    </row>
    <row r="180" spans="4:12">
      <c r="D180" s="117"/>
      <c r="E180" s="117"/>
      <c r="F180" s="117"/>
      <c r="G180" s="117"/>
      <c r="H180" s="124"/>
      <c r="I180" s="124"/>
      <c r="J180" s="124"/>
      <c r="K180" s="124"/>
    </row>
    <row r="181" spans="4:12">
      <c r="D181" s="117"/>
      <c r="E181" s="117"/>
      <c r="F181" s="117"/>
      <c r="G181" s="117"/>
      <c r="H181" s="124"/>
      <c r="I181" s="124"/>
      <c r="J181" s="124"/>
      <c r="K181" s="124"/>
    </row>
    <row r="184" spans="4:12">
      <c r="D184" s="129"/>
      <c r="E184" s="129"/>
      <c r="F184" s="129"/>
      <c r="G184" s="129"/>
      <c r="H184" s="129"/>
      <c r="I184" s="129"/>
      <c r="J184" s="129"/>
      <c r="K184" s="136"/>
      <c r="L184" s="129"/>
    </row>
    <row r="185" spans="4:12">
      <c r="D185" s="129"/>
      <c r="E185" s="129"/>
      <c r="F185" s="129"/>
      <c r="G185" s="129"/>
      <c r="H185" s="129"/>
      <c r="I185" s="129"/>
      <c r="J185" s="129"/>
      <c r="K185" s="136"/>
      <c r="L185" s="129"/>
    </row>
    <row r="186" spans="4:12">
      <c r="D186" s="129"/>
      <c r="E186" s="129"/>
      <c r="F186" s="129"/>
      <c r="G186" s="129"/>
      <c r="H186" s="129"/>
      <c r="I186" s="129"/>
      <c r="J186" s="129"/>
      <c r="K186" s="136"/>
      <c r="L186" s="129"/>
    </row>
    <row r="187" spans="4:12">
      <c r="D187" s="129"/>
      <c r="E187" s="129"/>
      <c r="F187" s="129"/>
      <c r="G187" s="129"/>
      <c r="H187" s="129"/>
      <c r="I187" s="129"/>
      <c r="J187" s="129"/>
      <c r="K187" s="136"/>
      <c r="L187" s="129"/>
    </row>
    <row r="188" spans="4:12">
      <c r="D188" s="129"/>
      <c r="E188" s="129"/>
      <c r="F188" s="129"/>
      <c r="G188" s="129"/>
      <c r="H188" s="129"/>
      <c r="I188" s="129"/>
      <c r="J188" s="129"/>
      <c r="K188" s="136"/>
      <c r="L188" s="129"/>
    </row>
    <row r="189" spans="4:12">
      <c r="D189" s="129"/>
      <c r="E189" s="129"/>
      <c r="F189" s="129"/>
      <c r="G189" s="129"/>
      <c r="H189" s="129"/>
      <c r="I189" s="129"/>
      <c r="J189" s="129"/>
      <c r="K189" s="136"/>
      <c r="L189" s="129"/>
    </row>
    <row r="190" spans="4:12">
      <c r="D190" s="129"/>
      <c r="E190" s="129"/>
      <c r="F190" s="129"/>
      <c r="G190" s="129"/>
      <c r="H190" s="129"/>
      <c r="I190" s="129"/>
      <c r="J190" s="129"/>
      <c r="K190" s="136"/>
      <c r="L190" s="129"/>
    </row>
    <row r="191" spans="4:12">
      <c r="D191" s="129"/>
      <c r="E191" s="129"/>
      <c r="F191" s="129"/>
      <c r="G191" s="129"/>
      <c r="H191" s="129"/>
      <c r="I191" s="129"/>
      <c r="J191" s="129"/>
      <c r="K191" s="136"/>
      <c r="L191" s="129"/>
    </row>
    <row r="192" spans="4:12">
      <c r="D192" s="129"/>
      <c r="E192" s="129"/>
      <c r="F192" s="129"/>
      <c r="G192" s="129"/>
      <c r="H192" s="129"/>
      <c r="I192" s="129"/>
      <c r="J192" s="129"/>
      <c r="K192" s="136"/>
      <c r="L192" s="129"/>
    </row>
    <row r="193" spans="4:12">
      <c r="D193" s="129"/>
      <c r="E193" s="129"/>
      <c r="F193" s="129"/>
      <c r="G193" s="129"/>
      <c r="H193" s="129"/>
      <c r="I193" s="129"/>
      <c r="J193" s="129"/>
      <c r="K193" s="136"/>
      <c r="L193" s="129"/>
    </row>
    <row r="194" spans="4:12">
      <c r="D194" s="129"/>
      <c r="E194" s="129"/>
      <c r="F194" s="129"/>
      <c r="G194" s="129"/>
      <c r="H194" s="129"/>
      <c r="I194" s="129"/>
      <c r="J194" s="129"/>
      <c r="K194" s="136"/>
      <c r="L194" s="129"/>
    </row>
    <row r="195" spans="4:12">
      <c r="D195" s="129"/>
      <c r="E195" s="129"/>
      <c r="F195" s="129"/>
      <c r="G195" s="129"/>
      <c r="H195" s="129"/>
      <c r="I195" s="129"/>
      <c r="J195" s="129"/>
      <c r="K195" s="136"/>
      <c r="L195" s="129"/>
    </row>
    <row r="196" spans="4:12">
      <c r="D196" s="129"/>
      <c r="E196" s="129"/>
      <c r="F196" s="129"/>
      <c r="G196" s="129"/>
      <c r="H196" s="129"/>
      <c r="I196" s="129"/>
      <c r="J196" s="129"/>
      <c r="K196" s="136"/>
      <c r="L196" s="129"/>
    </row>
    <row r="197" spans="4:12">
      <c r="D197" s="129"/>
      <c r="E197" s="129"/>
      <c r="F197" s="129"/>
      <c r="G197" s="129"/>
      <c r="H197" s="129"/>
      <c r="I197" s="129"/>
      <c r="J197" s="129"/>
      <c r="K197" s="136"/>
      <c r="L197" s="129"/>
    </row>
    <row r="198" spans="4:12">
      <c r="D198" s="129"/>
      <c r="E198" s="129"/>
      <c r="F198" s="129"/>
      <c r="G198" s="129"/>
      <c r="H198" s="129"/>
      <c r="I198" s="129"/>
      <c r="J198" s="129"/>
      <c r="K198" s="136"/>
      <c r="L198" s="129"/>
    </row>
    <row r="199" spans="4:12">
      <c r="D199" s="129"/>
      <c r="E199" s="129"/>
      <c r="F199" s="129"/>
      <c r="G199" s="129"/>
      <c r="H199" s="129"/>
      <c r="I199" s="129"/>
      <c r="J199" s="129"/>
      <c r="K199" s="136"/>
      <c r="L199" s="129"/>
    </row>
    <row r="200" spans="4:12">
      <c r="D200" s="129"/>
      <c r="E200" s="129"/>
      <c r="F200" s="129"/>
      <c r="G200" s="129"/>
      <c r="H200" s="129"/>
      <c r="I200" s="129"/>
      <c r="J200" s="129"/>
      <c r="K200" s="136"/>
      <c r="L200" s="129"/>
    </row>
    <row r="201" spans="4:12">
      <c r="D201" s="129"/>
      <c r="E201" s="129"/>
      <c r="F201" s="129"/>
      <c r="G201" s="129"/>
      <c r="H201" s="129"/>
      <c r="I201" s="129"/>
      <c r="J201" s="129"/>
      <c r="K201" s="136"/>
      <c r="L201" s="129"/>
    </row>
    <row r="202" spans="4:12">
      <c r="D202" s="129"/>
      <c r="E202" s="129"/>
      <c r="F202" s="129"/>
      <c r="G202" s="129"/>
      <c r="H202" s="129"/>
      <c r="I202" s="129"/>
      <c r="J202" s="129"/>
      <c r="K202" s="136"/>
      <c r="L202" s="129"/>
    </row>
    <row r="203" spans="4:12">
      <c r="D203" s="129"/>
      <c r="E203" s="129"/>
      <c r="F203" s="129"/>
      <c r="G203" s="129"/>
      <c r="H203" s="129"/>
      <c r="I203" s="129"/>
      <c r="J203" s="129"/>
      <c r="K203" s="136"/>
      <c r="L203" s="129"/>
    </row>
    <row r="204" spans="4:12">
      <c r="D204" s="129"/>
      <c r="E204" s="129"/>
      <c r="F204" s="129"/>
      <c r="G204" s="129"/>
      <c r="H204" s="129"/>
      <c r="I204" s="129"/>
      <c r="J204" s="129"/>
      <c r="K204" s="136"/>
      <c r="L204" s="129"/>
    </row>
    <row r="205" spans="4:12">
      <c r="D205" s="129"/>
      <c r="E205" s="129"/>
      <c r="F205" s="129"/>
      <c r="G205" s="129"/>
      <c r="H205" s="129"/>
      <c r="I205" s="129"/>
      <c r="J205" s="129"/>
      <c r="K205" s="136"/>
      <c r="L205" s="129"/>
    </row>
    <row r="206" spans="4:12">
      <c r="D206" s="129"/>
      <c r="E206" s="129"/>
      <c r="F206" s="129"/>
      <c r="G206" s="129"/>
      <c r="H206" s="129"/>
      <c r="I206" s="129"/>
      <c r="J206" s="129"/>
      <c r="K206" s="136"/>
      <c r="L206" s="129"/>
    </row>
    <row r="207" spans="4:12">
      <c r="D207" s="129"/>
      <c r="E207" s="129"/>
      <c r="F207" s="129"/>
      <c r="G207" s="129"/>
      <c r="H207" s="129"/>
      <c r="I207" s="129"/>
      <c r="J207" s="129"/>
      <c r="K207" s="136"/>
      <c r="L207" s="129"/>
    </row>
    <row r="208" spans="4:12">
      <c r="D208" s="129"/>
      <c r="E208" s="129"/>
      <c r="F208" s="129"/>
      <c r="G208" s="129"/>
      <c r="H208" s="129"/>
      <c r="I208" s="129"/>
      <c r="J208" s="129"/>
      <c r="K208" s="136"/>
      <c r="L208" s="129"/>
    </row>
    <row r="209" spans="4:12">
      <c r="D209" s="129"/>
      <c r="E209" s="129"/>
      <c r="F209" s="129"/>
      <c r="G209" s="129"/>
      <c r="H209" s="129"/>
      <c r="I209" s="129"/>
      <c r="J209" s="129"/>
      <c r="K209" s="136"/>
      <c r="L209" s="129"/>
    </row>
    <row r="210" spans="4:12">
      <c r="D210" s="129"/>
      <c r="E210" s="129"/>
      <c r="F210" s="129"/>
      <c r="G210" s="129"/>
      <c r="H210" s="129"/>
      <c r="I210" s="129"/>
      <c r="J210" s="129"/>
      <c r="K210" s="136"/>
      <c r="L210" s="129"/>
    </row>
    <row r="211" spans="4:12">
      <c r="D211" s="129"/>
      <c r="E211" s="129"/>
      <c r="F211" s="129"/>
      <c r="G211" s="129"/>
      <c r="H211" s="129"/>
      <c r="I211" s="129"/>
      <c r="J211" s="129"/>
      <c r="K211" s="136"/>
      <c r="L211" s="129"/>
    </row>
    <row r="212" spans="4:12">
      <c r="D212" s="129"/>
      <c r="E212" s="129"/>
      <c r="F212" s="129"/>
      <c r="G212" s="129"/>
      <c r="H212" s="129"/>
      <c r="I212" s="129"/>
      <c r="J212" s="129"/>
      <c r="K212" s="129"/>
      <c r="L212" s="129"/>
    </row>
    <row r="213" spans="4:12">
      <c r="D213" s="129"/>
      <c r="E213" s="129"/>
      <c r="F213" s="129"/>
      <c r="G213" s="129"/>
      <c r="H213" s="129"/>
      <c r="I213" s="129"/>
      <c r="J213" s="129"/>
      <c r="K213" s="129"/>
      <c r="L213" s="129"/>
    </row>
    <row r="214" spans="4:12">
      <c r="D214" s="129"/>
      <c r="E214" s="129"/>
      <c r="F214" s="129"/>
      <c r="G214" s="129"/>
      <c r="H214" s="129"/>
      <c r="I214" s="129"/>
      <c r="J214" s="129"/>
      <c r="K214" s="129"/>
      <c r="L214" s="129"/>
    </row>
    <row r="215" spans="4:12">
      <c r="D215" s="129"/>
      <c r="E215" s="129"/>
      <c r="F215" s="129"/>
      <c r="G215" s="129"/>
      <c r="H215" s="129"/>
      <c r="I215" s="129"/>
      <c r="J215" s="129"/>
      <c r="K215" s="129"/>
      <c r="L215" s="129"/>
    </row>
    <row r="216" spans="4:12">
      <c r="D216" s="129"/>
      <c r="E216" s="129"/>
      <c r="F216" s="129"/>
      <c r="G216" s="129"/>
      <c r="H216" s="129"/>
      <c r="I216" s="129"/>
      <c r="J216" s="129"/>
      <c r="K216" s="129"/>
      <c r="L216" s="129"/>
    </row>
    <row r="217" spans="4:12">
      <c r="D217" s="129"/>
      <c r="E217" s="129"/>
      <c r="F217" s="129"/>
      <c r="G217" s="129"/>
      <c r="H217" s="129"/>
      <c r="I217" s="129"/>
      <c r="J217" s="129"/>
      <c r="K217" s="129"/>
      <c r="L217" s="129"/>
    </row>
    <row r="218" spans="4:12">
      <c r="D218" s="129"/>
      <c r="E218" s="129"/>
      <c r="F218" s="129"/>
      <c r="G218" s="129"/>
      <c r="H218" s="129"/>
      <c r="I218" s="129"/>
      <c r="J218" s="129"/>
      <c r="K218" s="129"/>
      <c r="L218" s="129"/>
    </row>
    <row r="219" spans="4:12">
      <c r="D219" s="129"/>
      <c r="E219" s="129"/>
      <c r="F219" s="129"/>
      <c r="G219" s="129"/>
      <c r="H219" s="129"/>
      <c r="I219" s="129"/>
      <c r="J219" s="129"/>
      <c r="K219" s="129"/>
      <c r="L219" s="129"/>
    </row>
    <row r="220" spans="4:12">
      <c r="D220" s="129"/>
      <c r="E220" s="129"/>
      <c r="F220" s="129"/>
      <c r="G220" s="129"/>
      <c r="H220" s="129"/>
      <c r="I220" s="129"/>
      <c r="J220" s="129"/>
      <c r="K220" s="129"/>
      <c r="L220" s="129"/>
    </row>
    <row r="221" spans="4:12">
      <c r="D221" s="129"/>
      <c r="E221" s="129"/>
      <c r="F221" s="129"/>
      <c r="G221" s="129"/>
      <c r="H221" s="129"/>
      <c r="I221" s="129"/>
      <c r="J221" s="129"/>
      <c r="K221" s="129"/>
      <c r="L221" s="129"/>
    </row>
    <row r="222" spans="4:12">
      <c r="D222" s="129"/>
      <c r="E222" s="129"/>
      <c r="F222" s="129"/>
      <c r="G222" s="129"/>
      <c r="H222" s="129"/>
      <c r="I222" s="129"/>
      <c r="J222" s="129"/>
      <c r="K222" s="129"/>
      <c r="L222" s="129"/>
    </row>
    <row r="223" spans="4:12">
      <c r="D223" s="129"/>
      <c r="E223" s="129"/>
      <c r="F223" s="129"/>
      <c r="G223" s="129"/>
      <c r="H223" s="129"/>
      <c r="I223" s="129"/>
      <c r="J223" s="129"/>
      <c r="K223" s="129"/>
      <c r="L223" s="129"/>
    </row>
    <row r="224" spans="4:12">
      <c r="D224" s="129"/>
      <c r="E224" s="129"/>
      <c r="F224" s="129"/>
      <c r="G224" s="129"/>
      <c r="H224" s="129"/>
      <c r="I224" s="129"/>
      <c r="J224" s="129"/>
      <c r="K224" s="129"/>
      <c r="L224" s="129"/>
    </row>
    <row r="225" spans="4:12">
      <c r="D225" s="129"/>
      <c r="E225" s="129"/>
      <c r="F225" s="129"/>
      <c r="G225" s="129"/>
      <c r="H225" s="129"/>
      <c r="I225" s="129"/>
      <c r="J225" s="129"/>
      <c r="K225" s="129"/>
      <c r="L225" s="129"/>
    </row>
    <row r="226" spans="4:12">
      <c r="D226" s="129"/>
      <c r="E226" s="129"/>
      <c r="F226" s="129"/>
      <c r="G226" s="129"/>
      <c r="H226" s="129"/>
      <c r="I226" s="129"/>
      <c r="J226" s="129"/>
      <c r="K226" s="129"/>
      <c r="L226" s="129"/>
    </row>
    <row r="227" spans="4:12">
      <c r="D227" s="129"/>
      <c r="E227" s="129"/>
      <c r="F227" s="129"/>
      <c r="G227" s="129"/>
      <c r="H227" s="129"/>
      <c r="I227" s="129"/>
      <c r="J227" s="129"/>
      <c r="K227" s="129"/>
      <c r="L227" s="129"/>
    </row>
    <row r="228" spans="4:12">
      <c r="D228" s="129"/>
      <c r="E228" s="129"/>
      <c r="F228" s="129"/>
      <c r="G228" s="129"/>
      <c r="H228" s="129"/>
      <c r="I228" s="129"/>
      <c r="J228" s="129"/>
      <c r="K228" s="129"/>
      <c r="L228" s="129"/>
    </row>
    <row r="229" spans="4:12">
      <c r="D229" s="129"/>
      <c r="E229" s="129"/>
      <c r="F229" s="129"/>
      <c r="G229" s="129"/>
      <c r="H229" s="129"/>
      <c r="I229" s="129"/>
      <c r="J229" s="129"/>
      <c r="K229" s="129"/>
      <c r="L229" s="129"/>
    </row>
    <row r="230" spans="4:12">
      <c r="D230" s="129"/>
      <c r="E230" s="129"/>
      <c r="F230" s="129"/>
      <c r="G230" s="129"/>
      <c r="H230" s="129"/>
      <c r="I230" s="129"/>
      <c r="J230" s="129"/>
      <c r="K230" s="129"/>
      <c r="L230" s="129"/>
    </row>
    <row r="231" spans="4:12">
      <c r="D231" s="129"/>
      <c r="E231" s="129"/>
      <c r="F231" s="129"/>
      <c r="G231" s="129"/>
      <c r="H231" s="129"/>
      <c r="I231" s="129"/>
      <c r="J231" s="129"/>
      <c r="K231" s="129"/>
      <c r="L231" s="129"/>
    </row>
    <row r="232" spans="4:12">
      <c r="D232" s="129"/>
      <c r="E232" s="129"/>
      <c r="F232" s="129"/>
      <c r="G232" s="129"/>
      <c r="H232" s="129"/>
      <c r="I232" s="129"/>
      <c r="J232" s="129"/>
      <c r="K232" s="129"/>
      <c r="L232" s="129"/>
    </row>
    <row r="233" spans="4:12">
      <c r="D233" s="129"/>
      <c r="E233" s="129"/>
      <c r="F233" s="129"/>
      <c r="G233" s="129"/>
      <c r="H233" s="129"/>
      <c r="I233" s="129"/>
      <c r="J233" s="129"/>
      <c r="K233" s="129"/>
      <c r="L233" s="129"/>
    </row>
    <row r="234" spans="4:12">
      <c r="D234" s="129"/>
      <c r="E234" s="129"/>
      <c r="F234" s="129"/>
      <c r="G234" s="129"/>
      <c r="H234" s="129"/>
      <c r="I234" s="129"/>
      <c r="J234" s="129"/>
      <c r="K234" s="129"/>
      <c r="L234" s="129"/>
    </row>
    <row r="235" spans="4:12">
      <c r="D235" s="129"/>
      <c r="E235" s="129"/>
      <c r="F235" s="129"/>
      <c r="G235" s="129"/>
      <c r="H235" s="129"/>
      <c r="I235" s="129"/>
      <c r="J235" s="129"/>
      <c r="K235" s="129"/>
      <c r="L235" s="129"/>
    </row>
    <row r="236" spans="4:12">
      <c r="D236" s="129"/>
      <c r="E236" s="129"/>
      <c r="F236" s="129"/>
      <c r="G236" s="129"/>
      <c r="H236" s="129"/>
      <c r="I236" s="129"/>
      <c r="J236" s="129"/>
      <c r="K236" s="129"/>
      <c r="L236" s="129"/>
    </row>
    <row r="237" spans="4:12">
      <c r="D237" s="129"/>
      <c r="E237" s="129"/>
      <c r="F237" s="129"/>
      <c r="G237" s="129"/>
      <c r="H237" s="129"/>
      <c r="I237" s="129"/>
      <c r="J237" s="129"/>
      <c r="K237" s="129"/>
      <c r="L237" s="129"/>
    </row>
    <row r="238" spans="4:12">
      <c r="D238" s="129"/>
      <c r="E238" s="129"/>
      <c r="F238" s="129"/>
      <c r="G238" s="129"/>
      <c r="H238" s="129"/>
      <c r="I238" s="129"/>
      <c r="J238" s="129"/>
      <c r="K238" s="129"/>
      <c r="L238" s="129"/>
    </row>
    <row r="239" spans="4:12">
      <c r="D239" s="129"/>
      <c r="E239" s="129"/>
      <c r="F239" s="129"/>
      <c r="G239" s="129"/>
      <c r="H239" s="129"/>
      <c r="I239" s="129"/>
      <c r="J239" s="129"/>
      <c r="K239" s="129"/>
      <c r="L239" s="129"/>
    </row>
    <row r="240" spans="4:12">
      <c r="D240" s="129"/>
      <c r="E240" s="129"/>
      <c r="F240" s="129"/>
      <c r="G240" s="129"/>
      <c r="H240" s="129"/>
      <c r="I240" s="129"/>
      <c r="J240" s="129"/>
      <c r="K240" s="129"/>
      <c r="L240" s="129"/>
    </row>
    <row r="241" spans="4:12">
      <c r="D241" s="129"/>
      <c r="E241" s="129"/>
      <c r="F241" s="129"/>
      <c r="G241" s="129"/>
      <c r="H241" s="129"/>
      <c r="I241" s="129"/>
      <c r="J241" s="129"/>
      <c r="K241" s="129"/>
      <c r="L241" s="129"/>
    </row>
    <row r="242" spans="4:12">
      <c r="D242" s="129"/>
      <c r="E242" s="129"/>
      <c r="F242" s="129"/>
      <c r="G242" s="129"/>
      <c r="H242" s="129"/>
      <c r="I242" s="129"/>
      <c r="J242" s="129"/>
      <c r="K242" s="129"/>
      <c r="L242" s="129"/>
    </row>
    <row r="243" spans="4:12">
      <c r="D243" s="129"/>
      <c r="E243" s="129"/>
      <c r="F243" s="129"/>
      <c r="G243" s="129"/>
      <c r="H243" s="129"/>
      <c r="I243" s="129"/>
      <c r="J243" s="129"/>
      <c r="K243" s="129"/>
      <c r="L243" s="129"/>
    </row>
  </sheetData>
  <mergeCells count="16">
    <mergeCell ref="O33:P33"/>
    <mergeCell ref="O31:P31"/>
    <mergeCell ref="O32:P32"/>
    <mergeCell ref="O34:P34"/>
    <mergeCell ref="M4:M5"/>
    <mergeCell ref="N4:N5"/>
    <mergeCell ref="H2:P2"/>
    <mergeCell ref="E4:E5"/>
    <mergeCell ref="D4:D5"/>
    <mergeCell ref="K4:K5"/>
    <mergeCell ref="F4:F5"/>
    <mergeCell ref="G4:G5"/>
    <mergeCell ref="H4:H5"/>
    <mergeCell ref="I4:I5"/>
    <mergeCell ref="J4:J5"/>
    <mergeCell ref="L4:L5"/>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R62"/>
  <sheetViews>
    <sheetView showGridLines="0" topLeftCell="B8" zoomScaleNormal="100" workbookViewId="0">
      <selection activeCell="N31" sqref="N31"/>
    </sheetView>
  </sheetViews>
  <sheetFormatPr defaultColWidth="8.54296875" defaultRowHeight="14.5"/>
  <cols>
    <col min="1" max="1" width="8.54296875" style="6"/>
    <col min="2" max="2" width="49.90625" style="6" customWidth="1"/>
    <col min="3" max="3" width="10.26953125" style="6" customWidth="1"/>
    <col min="4" max="4" width="8.54296875" style="6" customWidth="1"/>
    <col min="5" max="5" width="8.1796875" style="6" customWidth="1"/>
    <col min="6" max="6" width="8.54296875" style="6" customWidth="1"/>
    <col min="7" max="7" width="7.453125" style="6" customWidth="1"/>
    <col min="8" max="8" width="8.08984375" style="6" customWidth="1"/>
    <col min="9" max="9" width="7.90625" style="6" customWidth="1"/>
    <col min="10" max="10" width="8.26953125" style="6" customWidth="1"/>
    <col min="11" max="11" width="6.90625" style="6" customWidth="1"/>
    <col min="12" max="12" width="7.90625" style="6" customWidth="1"/>
    <col min="13" max="14" width="7.6328125" style="59" customWidth="1"/>
    <col min="15" max="15" width="38.90625" style="6" customWidth="1"/>
    <col min="16" max="16" width="9" style="6" customWidth="1"/>
    <col min="17" max="16384" width="8.54296875" style="6"/>
  </cols>
  <sheetData>
    <row r="1" spans="1:18" ht="11.25" customHeight="1"/>
    <row r="2" spans="1:18" ht="14.5" customHeight="1">
      <c r="A2" s="112" t="s">
        <v>134</v>
      </c>
      <c r="B2" s="112"/>
      <c r="D2" s="112"/>
      <c r="E2" s="112"/>
      <c r="F2" s="112"/>
      <c r="H2" s="145" t="s">
        <v>133</v>
      </c>
      <c r="I2" s="145"/>
      <c r="J2" s="145"/>
      <c r="K2" s="145"/>
      <c r="L2" s="145"/>
      <c r="M2" s="145"/>
      <c r="N2" s="145"/>
      <c r="O2" s="145"/>
      <c r="P2" s="145"/>
      <c r="Q2" s="8"/>
    </row>
    <row r="3" spans="1:18" ht="10.5" customHeight="1">
      <c r="B3" s="9"/>
      <c r="C3" s="112"/>
      <c r="O3" s="8"/>
      <c r="P3" s="79"/>
      <c r="Q3" s="8"/>
    </row>
    <row r="4" spans="1:18" ht="10" customHeight="1">
      <c r="A4" s="28" t="s">
        <v>16</v>
      </c>
      <c r="B4" s="29" t="s">
        <v>87</v>
      </c>
      <c r="C4" s="52" t="s">
        <v>102</v>
      </c>
      <c r="D4" s="140" t="s">
        <v>89</v>
      </c>
      <c r="E4" s="140" t="s">
        <v>90</v>
      </c>
      <c r="F4" s="140" t="s">
        <v>91</v>
      </c>
      <c r="G4" s="140" t="s">
        <v>92</v>
      </c>
      <c r="H4" s="140" t="s">
        <v>93</v>
      </c>
      <c r="I4" s="140" t="s">
        <v>94</v>
      </c>
      <c r="J4" s="140" t="s">
        <v>95</v>
      </c>
      <c r="K4" s="144" t="s">
        <v>107</v>
      </c>
      <c r="L4" s="144" t="s">
        <v>108</v>
      </c>
      <c r="M4" s="144" t="s">
        <v>143</v>
      </c>
      <c r="N4" s="144" t="s">
        <v>142</v>
      </c>
      <c r="O4" s="30" t="s">
        <v>88</v>
      </c>
      <c r="P4" s="87" t="s">
        <v>16</v>
      </c>
      <c r="Q4" s="8"/>
    </row>
    <row r="5" spans="1:18" ht="11" customHeight="1">
      <c r="A5" s="28" t="s">
        <v>97</v>
      </c>
      <c r="B5" s="31"/>
      <c r="C5" s="33" t="s">
        <v>17</v>
      </c>
      <c r="D5" s="140"/>
      <c r="E5" s="140"/>
      <c r="F5" s="140"/>
      <c r="G5" s="140"/>
      <c r="H5" s="140"/>
      <c r="I5" s="140"/>
      <c r="J5" s="140"/>
      <c r="K5" s="144"/>
      <c r="L5" s="144"/>
      <c r="M5" s="144"/>
      <c r="N5" s="144"/>
      <c r="O5" s="30"/>
      <c r="P5" s="87" t="s">
        <v>97</v>
      </c>
      <c r="Q5" s="8"/>
      <c r="R5" s="8"/>
    </row>
    <row r="6" spans="1:18" ht="11.25" customHeight="1">
      <c r="A6" s="55"/>
      <c r="B6" s="39" t="s">
        <v>25</v>
      </c>
      <c r="C6" s="61">
        <v>100</v>
      </c>
      <c r="D6" s="68">
        <v>50.234081773389335</v>
      </c>
      <c r="E6" s="68">
        <v>-1.335816638458212</v>
      </c>
      <c r="F6" s="68">
        <v>-2.1694330135628661</v>
      </c>
      <c r="G6" s="68">
        <v>14.339554040620996</v>
      </c>
      <c r="H6" s="68">
        <v>-10.225148028308283</v>
      </c>
      <c r="I6" s="68">
        <v>6.7365408941591767</v>
      </c>
      <c r="J6" s="68">
        <v>7.9848187434250519</v>
      </c>
      <c r="K6" s="68">
        <v>8.6552422623598346</v>
      </c>
      <c r="L6" s="68">
        <v>6.7189251550294813</v>
      </c>
      <c r="M6" s="61">
        <v>6.990005743616166</v>
      </c>
      <c r="N6" s="61">
        <v>3.2854889733856965</v>
      </c>
      <c r="O6" s="44" t="s">
        <v>45</v>
      </c>
      <c r="P6" s="55"/>
    </row>
    <row r="7" spans="1:18" ht="10.5">
      <c r="A7" s="54">
        <v>9</v>
      </c>
      <c r="B7" s="38" t="s">
        <v>80</v>
      </c>
      <c r="C7" s="63">
        <v>1.4554090462114546</v>
      </c>
      <c r="D7" s="101" t="s">
        <v>138</v>
      </c>
      <c r="E7" s="101" t="s">
        <v>138</v>
      </c>
      <c r="F7" s="101" t="s">
        <v>138</v>
      </c>
      <c r="G7" s="101" t="s">
        <v>138</v>
      </c>
      <c r="H7" s="69">
        <v>21.023437633125127</v>
      </c>
      <c r="I7" s="69">
        <v>-45.030420681152009</v>
      </c>
      <c r="J7" s="69">
        <v>-7.6067336469092055</v>
      </c>
      <c r="K7" s="69">
        <v>39.182730869104944</v>
      </c>
      <c r="L7" s="69">
        <v>-9.3058514891576323</v>
      </c>
      <c r="M7" s="63">
        <v>52.16586465904453</v>
      </c>
      <c r="N7" s="63">
        <v>25.806783098156913</v>
      </c>
      <c r="O7" s="45" t="s">
        <v>46</v>
      </c>
      <c r="P7" s="54">
        <v>9</v>
      </c>
    </row>
    <row r="8" spans="1:18" ht="10.5">
      <c r="A8" s="53">
        <v>10</v>
      </c>
      <c r="B8" s="37" t="s">
        <v>81</v>
      </c>
      <c r="C8" s="62">
        <v>3.9045165642679183</v>
      </c>
      <c r="D8" s="70">
        <v>-5.6117441501367438</v>
      </c>
      <c r="E8" s="70">
        <v>8.2067868842732139</v>
      </c>
      <c r="F8" s="70">
        <v>1.5910307908188344</v>
      </c>
      <c r="G8" s="70">
        <v>0.54488888693155957</v>
      </c>
      <c r="H8" s="70">
        <v>4.5140100202516749</v>
      </c>
      <c r="I8" s="70">
        <v>11.375580117471458</v>
      </c>
      <c r="J8" s="70">
        <v>-3.8945403632498596</v>
      </c>
      <c r="K8" s="70">
        <v>-4.6195113109894521</v>
      </c>
      <c r="L8" s="70">
        <v>-4.0565246095998617</v>
      </c>
      <c r="M8" s="62">
        <v>-21.489026948713516</v>
      </c>
      <c r="N8" s="62">
        <v>-7.6197757304550748</v>
      </c>
      <c r="O8" s="46" t="s">
        <v>47</v>
      </c>
      <c r="P8" s="53">
        <v>10</v>
      </c>
    </row>
    <row r="9" spans="1:18" ht="10.5">
      <c r="A9" s="54">
        <v>11</v>
      </c>
      <c r="B9" s="38" t="s">
        <v>26</v>
      </c>
      <c r="C9" s="63">
        <v>1.2570657741417666</v>
      </c>
      <c r="D9" s="69">
        <v>-17.21853227943528</v>
      </c>
      <c r="E9" s="69">
        <v>7.6548877384026781</v>
      </c>
      <c r="F9" s="69">
        <v>4.1077828269241934</v>
      </c>
      <c r="G9" s="69">
        <v>9.898037906828776</v>
      </c>
      <c r="H9" s="69">
        <v>4.0235498573008215</v>
      </c>
      <c r="I9" s="69">
        <v>1.4628168307706062</v>
      </c>
      <c r="J9" s="69">
        <v>-12.445573591586097</v>
      </c>
      <c r="K9" s="69">
        <v>-8.3980551577011511</v>
      </c>
      <c r="L9" s="69">
        <v>-11.034862188638456</v>
      </c>
      <c r="M9" s="63">
        <v>-13.757649100428651</v>
      </c>
      <c r="N9" s="63">
        <v>16.29113011583074</v>
      </c>
      <c r="O9" s="45" t="s">
        <v>48</v>
      </c>
      <c r="P9" s="54">
        <v>11</v>
      </c>
    </row>
    <row r="10" spans="1:18" ht="10.5">
      <c r="A10" s="53">
        <v>13</v>
      </c>
      <c r="B10" s="37" t="s">
        <v>27</v>
      </c>
      <c r="C10" s="62">
        <v>0.30596967018273336</v>
      </c>
      <c r="D10" s="70">
        <v>8.057256300012213</v>
      </c>
      <c r="E10" s="70">
        <v>38.340505624246589</v>
      </c>
      <c r="F10" s="70">
        <v>-4.4233300697974585</v>
      </c>
      <c r="G10" s="70">
        <v>3.4089764729988445</v>
      </c>
      <c r="H10" s="70">
        <v>-25.814416433185855</v>
      </c>
      <c r="I10" s="70">
        <v>-14.414310444768475</v>
      </c>
      <c r="J10" s="70">
        <v>-15.580644450773491</v>
      </c>
      <c r="K10" s="70">
        <v>-29.335164766073305</v>
      </c>
      <c r="L10" s="70">
        <v>4.4681896702605002</v>
      </c>
      <c r="M10" s="62">
        <v>-8.7278691939568773</v>
      </c>
      <c r="N10" s="62">
        <v>2.9536291024127479</v>
      </c>
      <c r="O10" s="46" t="s">
        <v>49</v>
      </c>
      <c r="P10" s="53">
        <v>13</v>
      </c>
    </row>
    <row r="11" spans="1:18" ht="10.5">
      <c r="A11" s="54">
        <v>14</v>
      </c>
      <c r="B11" s="38" t="s">
        <v>28</v>
      </c>
      <c r="C11" s="63">
        <v>0.55433736117816268</v>
      </c>
      <c r="D11" s="69">
        <v>-14.99561975506694</v>
      </c>
      <c r="E11" s="69">
        <v>43.720729529526068</v>
      </c>
      <c r="F11" s="69">
        <v>6.7119073618709564</v>
      </c>
      <c r="G11" s="69">
        <v>25.614690396938045</v>
      </c>
      <c r="H11" s="69">
        <v>-12.266221557551475</v>
      </c>
      <c r="I11" s="69">
        <v>-11.43508276611314</v>
      </c>
      <c r="J11" s="69">
        <v>-12.254819506118778</v>
      </c>
      <c r="K11" s="69">
        <v>-16.1458407781234</v>
      </c>
      <c r="L11" s="69">
        <v>36.71850469656664</v>
      </c>
      <c r="M11" s="80">
        <v>-7.7966926616693257</v>
      </c>
      <c r="N11" s="80">
        <v>13.01274132702865</v>
      </c>
      <c r="O11" s="45" t="s">
        <v>50</v>
      </c>
      <c r="P11" s="54">
        <v>14</v>
      </c>
    </row>
    <row r="12" spans="1:18" ht="13.5" customHeight="1">
      <c r="A12" s="53">
        <v>15</v>
      </c>
      <c r="B12" s="42" t="s">
        <v>29</v>
      </c>
      <c r="C12" s="62">
        <v>2.9559092009089596E-2</v>
      </c>
      <c r="D12" s="70">
        <v>246.41645654237823</v>
      </c>
      <c r="E12" s="70">
        <v>492.52902903061408</v>
      </c>
      <c r="F12" s="70">
        <v>113.19812758126685</v>
      </c>
      <c r="G12" s="70">
        <v>89.905379882747837</v>
      </c>
      <c r="H12" s="70">
        <v>24.298051991977559</v>
      </c>
      <c r="I12" s="70">
        <v>26.147901975264801</v>
      </c>
      <c r="J12" s="70">
        <v>135.78254139905064</v>
      </c>
      <c r="K12" s="70">
        <v>21.232266013847749</v>
      </c>
      <c r="L12" s="70">
        <v>15.488173310041148</v>
      </c>
      <c r="M12" s="62">
        <v>16.590747750339688</v>
      </c>
      <c r="N12" s="62">
        <v>-23.035894277194231</v>
      </c>
      <c r="O12" s="46" t="s">
        <v>51</v>
      </c>
      <c r="P12" s="53">
        <v>15</v>
      </c>
    </row>
    <row r="13" spans="1:18" ht="10.5">
      <c r="A13" s="54">
        <v>16</v>
      </c>
      <c r="B13" s="38" t="s">
        <v>82</v>
      </c>
      <c r="C13" s="63">
        <v>0.33042198982171778</v>
      </c>
      <c r="D13" s="69">
        <v>-52.565067658050253</v>
      </c>
      <c r="E13" s="69">
        <v>-56.213885662472798</v>
      </c>
      <c r="F13" s="69">
        <v>-50.794667487943805</v>
      </c>
      <c r="G13" s="69">
        <v>-20.282016408620322</v>
      </c>
      <c r="H13" s="69">
        <v>9.4067907315527748</v>
      </c>
      <c r="I13" s="69">
        <v>31.125075953702975</v>
      </c>
      <c r="J13" s="69">
        <v>-15.941458735285011</v>
      </c>
      <c r="K13" s="69">
        <v>-8.3357680392891069</v>
      </c>
      <c r="L13" s="69">
        <v>23.849773689781401</v>
      </c>
      <c r="M13" s="63">
        <v>5.9782877720736565</v>
      </c>
      <c r="N13" s="63">
        <v>54.911723907530586</v>
      </c>
      <c r="O13" s="45" t="s">
        <v>52</v>
      </c>
      <c r="P13" s="54">
        <v>16</v>
      </c>
    </row>
    <row r="14" spans="1:18" ht="10.5">
      <c r="A14" s="53">
        <v>17</v>
      </c>
      <c r="B14" s="37" t="s">
        <v>30</v>
      </c>
      <c r="C14" s="62">
        <v>0.26077346532955759</v>
      </c>
      <c r="D14" s="70">
        <v>-2.2328129748730419</v>
      </c>
      <c r="E14" s="70">
        <v>-14.492863427898968</v>
      </c>
      <c r="F14" s="70">
        <v>-31.744801024671659</v>
      </c>
      <c r="G14" s="70">
        <v>-8.6072931190219037</v>
      </c>
      <c r="H14" s="70">
        <v>-5.6094446618326685</v>
      </c>
      <c r="I14" s="70">
        <v>9.2666558267834773</v>
      </c>
      <c r="J14" s="70">
        <v>27.299630101119291</v>
      </c>
      <c r="K14" s="70">
        <v>4.159790204595339</v>
      </c>
      <c r="L14" s="70">
        <v>-3.3747367716390073</v>
      </c>
      <c r="M14" s="62">
        <v>-1.9601540579861023</v>
      </c>
      <c r="N14" s="62">
        <v>5.2570470055839849</v>
      </c>
      <c r="O14" s="46" t="s">
        <v>53</v>
      </c>
      <c r="P14" s="53">
        <v>17</v>
      </c>
    </row>
    <row r="15" spans="1:18" ht="10.5">
      <c r="A15" s="54">
        <v>18</v>
      </c>
      <c r="B15" s="38" t="s">
        <v>31</v>
      </c>
      <c r="C15" s="63">
        <v>0.22918515562559483</v>
      </c>
      <c r="D15" s="69">
        <v>2.8732604343814927</v>
      </c>
      <c r="E15" s="69">
        <v>49.843628083293424</v>
      </c>
      <c r="F15" s="69">
        <v>18.239190865172134</v>
      </c>
      <c r="G15" s="69">
        <v>72.848584858404962</v>
      </c>
      <c r="H15" s="69">
        <v>100.41257998572507</v>
      </c>
      <c r="I15" s="69">
        <v>53.414506001932125</v>
      </c>
      <c r="J15" s="69">
        <v>49.249951224999052</v>
      </c>
      <c r="K15" s="69">
        <v>-24.843921180584616</v>
      </c>
      <c r="L15" s="69">
        <v>-39.932747050495166</v>
      </c>
      <c r="M15" s="63">
        <v>-17.794337476734285</v>
      </c>
      <c r="N15" s="63">
        <v>-23.855058926482883</v>
      </c>
      <c r="O15" s="45" t="s">
        <v>54</v>
      </c>
      <c r="P15" s="54">
        <v>18</v>
      </c>
    </row>
    <row r="16" spans="1:18" ht="10.5">
      <c r="A16" s="53">
        <v>19</v>
      </c>
      <c r="B16" s="37" t="s">
        <v>32</v>
      </c>
      <c r="C16" s="62">
        <v>30.9708266985105</v>
      </c>
      <c r="D16" s="70">
        <v>184.50465916025047</v>
      </c>
      <c r="E16" s="70">
        <v>-31.673099246925517</v>
      </c>
      <c r="F16" s="70">
        <v>-11.809346680537132</v>
      </c>
      <c r="G16" s="70">
        <v>0.38876613615737199</v>
      </c>
      <c r="H16" s="70">
        <v>-35.942642889498785</v>
      </c>
      <c r="I16" s="70">
        <v>14.60209969507504</v>
      </c>
      <c r="J16" s="70">
        <v>-0.14506894554085648</v>
      </c>
      <c r="K16" s="70">
        <v>2.3080560165590356</v>
      </c>
      <c r="L16" s="70">
        <v>1.8638370019270099</v>
      </c>
      <c r="M16" s="62">
        <v>19.087307944135688</v>
      </c>
      <c r="N16" s="62">
        <v>18.674586802684118</v>
      </c>
      <c r="O16" s="46" t="s">
        <v>55</v>
      </c>
      <c r="P16" s="53">
        <v>19</v>
      </c>
    </row>
    <row r="17" spans="1:18" ht="11.25" customHeight="1">
      <c r="A17" s="54">
        <v>20</v>
      </c>
      <c r="B17" s="43" t="s">
        <v>33</v>
      </c>
      <c r="C17" s="63">
        <v>17.001844487154376</v>
      </c>
      <c r="D17" s="69">
        <v>2.0788736606214258</v>
      </c>
      <c r="E17" s="69">
        <v>0.47097417962049803</v>
      </c>
      <c r="F17" s="69">
        <v>1.3735688787793094</v>
      </c>
      <c r="G17" s="69">
        <v>-0.62849153315940498</v>
      </c>
      <c r="H17" s="69">
        <v>6.3708405713537104</v>
      </c>
      <c r="I17" s="69">
        <v>6.4729487275356945</v>
      </c>
      <c r="J17" s="69">
        <v>11.133045581746998</v>
      </c>
      <c r="K17" s="69">
        <v>-2.8662238685798087</v>
      </c>
      <c r="L17" s="69">
        <v>-5.1462992670569321</v>
      </c>
      <c r="M17" s="63">
        <v>3.7507497155276184</v>
      </c>
      <c r="N17" s="63">
        <v>-7.2841409223850349</v>
      </c>
      <c r="O17" s="45" t="s">
        <v>56</v>
      </c>
      <c r="P17" s="54">
        <v>20</v>
      </c>
    </row>
    <row r="18" spans="1:18" ht="10.5">
      <c r="A18" s="53">
        <v>21</v>
      </c>
      <c r="B18" s="37" t="s">
        <v>83</v>
      </c>
      <c r="C18" s="62">
        <v>0.1108884154454763</v>
      </c>
      <c r="D18" s="70">
        <v>-97.875889305626416</v>
      </c>
      <c r="E18" s="70">
        <v>-52.695219310968589</v>
      </c>
      <c r="F18" s="70">
        <v>-99.44928825042166</v>
      </c>
      <c r="G18" s="70" t="s">
        <v>138</v>
      </c>
      <c r="H18" s="70">
        <v>-83.143916047119831</v>
      </c>
      <c r="I18" s="70">
        <v>287.63558694783302</v>
      </c>
      <c r="J18" s="70">
        <v>39.274919408324848</v>
      </c>
      <c r="K18" s="70">
        <v>-55.528966313741044</v>
      </c>
      <c r="L18" s="70">
        <v>533.18951368800595</v>
      </c>
      <c r="M18" s="62">
        <v>174.03829600149925</v>
      </c>
      <c r="N18" s="62">
        <v>-91.320405185514588</v>
      </c>
      <c r="O18" s="46" t="s">
        <v>57</v>
      </c>
      <c r="P18" s="53">
        <v>21</v>
      </c>
    </row>
    <row r="19" spans="1:18" ht="10.5">
      <c r="A19" s="54">
        <v>22</v>
      </c>
      <c r="B19" s="38" t="s">
        <v>34</v>
      </c>
      <c r="C19" s="63">
        <v>1.3058700364286913</v>
      </c>
      <c r="D19" s="69">
        <v>-11.971491191852849</v>
      </c>
      <c r="E19" s="69">
        <v>-11.167570338232409</v>
      </c>
      <c r="F19" s="69">
        <v>-25.841839177396068</v>
      </c>
      <c r="G19" s="69">
        <v>3.0682809523235051</v>
      </c>
      <c r="H19" s="69">
        <v>-8.9237908767569536</v>
      </c>
      <c r="I19" s="69">
        <v>-3.9992689696891262</v>
      </c>
      <c r="J19" s="69">
        <v>-11.112855617653622</v>
      </c>
      <c r="K19" s="69">
        <v>-3.5109217835515807</v>
      </c>
      <c r="L19" s="69">
        <v>20.085856598770576</v>
      </c>
      <c r="M19" s="63">
        <v>5.4656246657594778</v>
      </c>
      <c r="N19" s="63">
        <v>-3.7456362164359263</v>
      </c>
      <c r="O19" s="45" t="s">
        <v>58</v>
      </c>
      <c r="P19" s="54">
        <v>22</v>
      </c>
    </row>
    <row r="20" spans="1:18" ht="10.5">
      <c r="A20" s="53">
        <v>23</v>
      </c>
      <c r="B20" s="37" t="s">
        <v>35</v>
      </c>
      <c r="C20" s="62">
        <v>6.6241190200739428</v>
      </c>
      <c r="D20" s="70">
        <v>-8.6730571190308297</v>
      </c>
      <c r="E20" s="70">
        <v>-3.9381826402417488</v>
      </c>
      <c r="F20" s="70">
        <v>-13.59570858906784</v>
      </c>
      <c r="G20" s="70">
        <v>4.1999515840258397</v>
      </c>
      <c r="H20" s="70">
        <v>28.736939621797205</v>
      </c>
      <c r="I20" s="70">
        <v>35.897324630568903</v>
      </c>
      <c r="J20" s="70">
        <v>70.782465100194287</v>
      </c>
      <c r="K20" s="70">
        <v>68.897377640431586</v>
      </c>
      <c r="L20" s="70">
        <v>30.062289422667362</v>
      </c>
      <c r="M20" s="62">
        <v>32.504520803432086</v>
      </c>
      <c r="N20" s="62">
        <v>-9.4793398744357802</v>
      </c>
      <c r="O20" s="46" t="s">
        <v>59</v>
      </c>
      <c r="P20" s="53">
        <v>23</v>
      </c>
    </row>
    <row r="21" spans="1:18" ht="12.75" customHeight="1">
      <c r="A21" s="54">
        <v>24</v>
      </c>
      <c r="B21" s="43" t="s">
        <v>36</v>
      </c>
      <c r="C21" s="63">
        <v>18.047950256926253</v>
      </c>
      <c r="D21" s="69">
        <v>3.5850380973223821</v>
      </c>
      <c r="E21" s="69">
        <v>-18.807729186914514</v>
      </c>
      <c r="F21" s="69">
        <v>-4.6982123260478375</v>
      </c>
      <c r="G21" s="69">
        <v>17.494546708464284</v>
      </c>
      <c r="H21" s="69">
        <v>8.8044621076394947</v>
      </c>
      <c r="I21" s="69">
        <v>0.24543925043862203</v>
      </c>
      <c r="J21" s="69">
        <v>18.846204057151709</v>
      </c>
      <c r="K21" s="69">
        <v>2.2590273560734602</v>
      </c>
      <c r="L21" s="69">
        <v>0.74922001285972328</v>
      </c>
      <c r="M21" s="63">
        <v>-2.0684990187438359</v>
      </c>
      <c r="N21" s="63">
        <v>-1.5563475166047454</v>
      </c>
      <c r="O21" s="45" t="s">
        <v>60</v>
      </c>
      <c r="P21" s="54">
        <v>24</v>
      </c>
    </row>
    <row r="22" spans="1:18" ht="10.5">
      <c r="A22" s="53">
        <v>25</v>
      </c>
      <c r="B22" s="37" t="s">
        <v>37</v>
      </c>
      <c r="C22" s="62">
        <v>2.5828744646971815</v>
      </c>
      <c r="D22" s="70">
        <v>-30.830419875489923</v>
      </c>
      <c r="E22" s="70">
        <v>4.0698247766029141</v>
      </c>
      <c r="F22" s="70">
        <v>-60.96529981669331</v>
      </c>
      <c r="G22" s="70">
        <v>1.1371413358951372</v>
      </c>
      <c r="H22" s="70">
        <v>9.6460302471635941</v>
      </c>
      <c r="I22" s="70">
        <v>-14.006835933775292</v>
      </c>
      <c r="J22" s="70">
        <v>168.24023049181045</v>
      </c>
      <c r="K22" s="70">
        <v>10.791281574233565</v>
      </c>
      <c r="L22" s="70">
        <v>-35.800762742574975</v>
      </c>
      <c r="M22" s="62">
        <v>-11.695032623205677</v>
      </c>
      <c r="N22" s="62">
        <v>-9.0062680881949291</v>
      </c>
      <c r="O22" s="46" t="s">
        <v>61</v>
      </c>
      <c r="P22" s="53">
        <v>25</v>
      </c>
    </row>
    <row r="23" spans="1:18" ht="10.5">
      <c r="A23" s="54">
        <v>26</v>
      </c>
      <c r="B23" s="38" t="s">
        <v>38</v>
      </c>
      <c r="C23" s="63">
        <v>2.8743728669492749E-2</v>
      </c>
      <c r="D23" s="69">
        <v>-34.034039600127883</v>
      </c>
      <c r="E23" s="69">
        <v>-69.453157326880302</v>
      </c>
      <c r="F23" s="69">
        <v>-55.852775075848257</v>
      </c>
      <c r="G23" s="69">
        <v>-63.324764546645987</v>
      </c>
      <c r="H23" s="69">
        <v>-22.337308422398067</v>
      </c>
      <c r="I23" s="69">
        <v>108.21009749700204</v>
      </c>
      <c r="J23" s="69">
        <v>11.545551918504856</v>
      </c>
      <c r="K23" s="69">
        <v>52.549408369416597</v>
      </c>
      <c r="L23" s="69">
        <v>73.260128967294179</v>
      </c>
      <c r="M23" s="80">
        <v>-2.5172897172115825</v>
      </c>
      <c r="N23" s="80">
        <v>-39.833655005679368</v>
      </c>
      <c r="O23" s="45" t="s">
        <v>62</v>
      </c>
      <c r="P23" s="54">
        <v>26</v>
      </c>
    </row>
    <row r="24" spans="1:18" ht="10.5">
      <c r="A24" s="53">
        <v>27</v>
      </c>
      <c r="B24" s="37" t="s">
        <v>39</v>
      </c>
      <c r="C24" s="62">
        <v>2.751114032592505</v>
      </c>
      <c r="D24" s="70">
        <v>-12.932829336266749</v>
      </c>
      <c r="E24" s="70">
        <v>-22.785203664389996</v>
      </c>
      <c r="F24" s="70">
        <v>-4.1191759543673498</v>
      </c>
      <c r="G24" s="70">
        <v>10.836252235312884</v>
      </c>
      <c r="H24" s="70">
        <v>-6.4230549256712379</v>
      </c>
      <c r="I24" s="70">
        <v>-5.1012665212149955</v>
      </c>
      <c r="J24" s="70">
        <v>8.7323918193899175</v>
      </c>
      <c r="K24" s="70">
        <v>18.032121456109465</v>
      </c>
      <c r="L24" s="70">
        <v>33.383349165012078</v>
      </c>
      <c r="M24" s="62">
        <v>32.747192436241647</v>
      </c>
      <c r="N24" s="62">
        <v>-11.222178142259835</v>
      </c>
      <c r="O24" s="46" t="s">
        <v>63</v>
      </c>
      <c r="P24" s="53">
        <v>27</v>
      </c>
    </row>
    <row r="25" spans="1:18" ht="10.5">
      <c r="A25" s="54">
        <v>28</v>
      </c>
      <c r="B25" s="38" t="s">
        <v>84</v>
      </c>
      <c r="C25" s="63">
        <v>0.60754471180861902</v>
      </c>
      <c r="D25" s="69">
        <v>132.87079311903969</v>
      </c>
      <c r="E25" s="69">
        <v>101.64331835361423</v>
      </c>
      <c r="F25" s="69">
        <v>78.848139757054014</v>
      </c>
      <c r="G25" s="69">
        <v>149.77231213477071</v>
      </c>
      <c r="H25" s="69">
        <v>97.530852880408133</v>
      </c>
      <c r="I25" s="69">
        <v>50.426096216862902</v>
      </c>
      <c r="J25" s="69">
        <v>43.55198846148366</v>
      </c>
      <c r="K25" s="69">
        <v>63.661971722486271</v>
      </c>
      <c r="L25" s="69">
        <v>-3.8815763222536646</v>
      </c>
      <c r="M25" s="80">
        <v>-13.803575221366998</v>
      </c>
      <c r="N25" s="80">
        <v>-15.773075807805697</v>
      </c>
      <c r="O25" s="45" t="s">
        <v>64</v>
      </c>
      <c r="P25" s="54">
        <v>28</v>
      </c>
    </row>
    <row r="26" spans="1:18" ht="10.5">
      <c r="A26" s="53">
        <v>29</v>
      </c>
      <c r="B26" s="37" t="s">
        <v>40</v>
      </c>
      <c r="C26" s="62">
        <v>1.8287192187591259E-2</v>
      </c>
      <c r="D26" s="70">
        <v>85.396736663715075</v>
      </c>
      <c r="E26" s="70">
        <v>19.089502894343681</v>
      </c>
      <c r="F26" s="70">
        <v>20.287488119603481</v>
      </c>
      <c r="G26" s="70">
        <v>117.01239070278891</v>
      </c>
      <c r="H26" s="70">
        <v>5.937816371108056</v>
      </c>
      <c r="I26" s="70">
        <v>5.5207236935449515</v>
      </c>
      <c r="J26" s="70">
        <v>18.809095540802389</v>
      </c>
      <c r="K26" s="70">
        <v>66.460208073568253</v>
      </c>
      <c r="L26" s="70">
        <v>0</v>
      </c>
      <c r="M26" s="83">
        <v>0</v>
      </c>
      <c r="N26" s="83">
        <v>0</v>
      </c>
      <c r="O26" s="46" t="s">
        <v>65</v>
      </c>
      <c r="P26" s="53">
        <v>29</v>
      </c>
    </row>
    <row r="27" spans="1:18" ht="10.5">
      <c r="A27" s="54">
        <v>30</v>
      </c>
      <c r="B27" s="38" t="s">
        <v>41</v>
      </c>
      <c r="C27" s="63">
        <v>1.1879028799877165</v>
      </c>
      <c r="D27" s="69">
        <v>66.483858333803227</v>
      </c>
      <c r="E27" s="69">
        <v>-39.243424781541002</v>
      </c>
      <c r="F27" s="69">
        <v>-30.63950684257523</v>
      </c>
      <c r="G27" s="69">
        <v>14.048962525137028</v>
      </c>
      <c r="H27" s="69">
        <v>-25.487758766082877</v>
      </c>
      <c r="I27" s="69">
        <v>-4.2915415889311532</v>
      </c>
      <c r="J27" s="69">
        <v>-7.6463967137325</v>
      </c>
      <c r="K27" s="69">
        <v>-6.2300651166147532</v>
      </c>
      <c r="L27" s="69">
        <v>-5.4265587671830957</v>
      </c>
      <c r="M27" s="63">
        <v>-13.496268050126631</v>
      </c>
      <c r="N27" s="63">
        <v>17.629361332200745</v>
      </c>
      <c r="O27" s="45" t="s">
        <v>66</v>
      </c>
      <c r="P27" s="54">
        <v>30</v>
      </c>
    </row>
    <row r="28" spans="1:18" ht="10.5">
      <c r="A28" s="53">
        <v>31</v>
      </c>
      <c r="B28" s="37" t="s">
        <v>42</v>
      </c>
      <c r="C28" s="62">
        <v>0.32064910372454747</v>
      </c>
      <c r="D28" s="70">
        <v>-46.524598939438619</v>
      </c>
      <c r="E28" s="70">
        <v>10.528741329270844</v>
      </c>
      <c r="F28" s="70">
        <v>-26.842299843763683</v>
      </c>
      <c r="G28" s="70">
        <v>23.464138267679971</v>
      </c>
      <c r="H28" s="70">
        <v>53.424200937340146</v>
      </c>
      <c r="I28" s="70">
        <v>107.57059389348603</v>
      </c>
      <c r="J28" s="70">
        <v>204.59474762646033</v>
      </c>
      <c r="K28" s="70">
        <v>233.61556318491557</v>
      </c>
      <c r="L28" s="70">
        <v>-46.916457719359386</v>
      </c>
      <c r="M28" s="62">
        <v>-56.805924319931833</v>
      </c>
      <c r="N28" s="62">
        <v>-73.606912575750385</v>
      </c>
      <c r="O28" s="46" t="s">
        <v>67</v>
      </c>
      <c r="P28" s="53">
        <v>31</v>
      </c>
    </row>
    <row r="29" spans="1:18" ht="10.5">
      <c r="A29" s="54">
        <v>32</v>
      </c>
      <c r="B29" s="38" t="s">
        <v>43</v>
      </c>
      <c r="C29" s="63">
        <v>7.8171789091564872E-2</v>
      </c>
      <c r="D29" s="69">
        <v>-6.8448585840630898</v>
      </c>
      <c r="E29" s="69">
        <v>-31.233373938569486</v>
      </c>
      <c r="F29" s="69">
        <v>7.4659926328937587</v>
      </c>
      <c r="G29" s="69">
        <v>-9.1241563301344968</v>
      </c>
      <c r="H29" s="69">
        <v>-22.526300827682149</v>
      </c>
      <c r="I29" s="69">
        <v>13.961549630430724</v>
      </c>
      <c r="J29" s="69">
        <v>33.114551278347761</v>
      </c>
      <c r="K29" s="69">
        <v>28.985418710798484</v>
      </c>
      <c r="L29" s="69">
        <v>45.315243645197768</v>
      </c>
      <c r="M29" s="63">
        <v>169.23268407246383</v>
      </c>
      <c r="N29" s="63">
        <v>-24.239218494918688</v>
      </c>
      <c r="O29" s="45" t="s">
        <v>68</v>
      </c>
      <c r="P29" s="54">
        <v>32</v>
      </c>
      <c r="Q29" s="8"/>
      <c r="R29" s="10"/>
    </row>
    <row r="30" spans="1:18" ht="10.5">
      <c r="A30" s="64">
        <v>33</v>
      </c>
      <c r="B30" s="65" t="s">
        <v>44</v>
      </c>
      <c r="C30" s="66">
        <v>10.035975063933531</v>
      </c>
      <c r="D30" s="71">
        <v>-5.7757426414024593</v>
      </c>
      <c r="E30" s="71">
        <v>-7.1653455914506452</v>
      </c>
      <c r="F30" s="71">
        <v>9.6779392409764142</v>
      </c>
      <c r="G30" s="71">
        <v>-21.759754953648667</v>
      </c>
      <c r="H30" s="71">
        <v>-7.1642060867985435</v>
      </c>
      <c r="I30" s="71">
        <v>-0.80023258121251217</v>
      </c>
      <c r="J30" s="71">
        <v>-38.692969348634797</v>
      </c>
      <c r="K30" s="71">
        <v>12.212906043511367</v>
      </c>
      <c r="L30" s="71">
        <v>52.721074381758314</v>
      </c>
      <c r="M30" s="66">
        <v>-6.6398323163436572</v>
      </c>
      <c r="N30" s="66">
        <v>29.352474963965506</v>
      </c>
      <c r="O30" s="67" t="s">
        <v>69</v>
      </c>
      <c r="P30" s="64">
        <v>33</v>
      </c>
    </row>
    <row r="31" spans="1:18" ht="18" customHeight="1">
      <c r="A31" s="90" t="s">
        <v>15</v>
      </c>
      <c r="C31" s="56"/>
      <c r="O31" s="142" t="s">
        <v>98</v>
      </c>
      <c r="P31" s="142"/>
    </row>
    <row r="32" spans="1:18" ht="13" customHeight="1">
      <c r="A32" s="90" t="s">
        <v>118</v>
      </c>
      <c r="B32" s="97"/>
      <c r="C32" s="57"/>
      <c r="D32" s="57"/>
      <c r="E32" s="58"/>
      <c r="F32" s="58"/>
      <c r="G32" s="59"/>
      <c r="M32" s="56"/>
      <c r="N32" s="56"/>
      <c r="O32" s="141" t="s">
        <v>99</v>
      </c>
      <c r="P32" s="141"/>
    </row>
    <row r="33" spans="1:16" ht="11" customHeight="1">
      <c r="A33" s="97" t="s">
        <v>106</v>
      </c>
      <c r="C33" s="57"/>
      <c r="D33" s="57"/>
      <c r="E33" s="58"/>
      <c r="F33" s="58"/>
      <c r="G33" s="59"/>
      <c r="M33" s="56"/>
      <c r="N33" s="56"/>
      <c r="O33" s="141" t="s">
        <v>105</v>
      </c>
      <c r="P33" s="141"/>
    </row>
    <row r="34" spans="1:16" ht="14.5" customHeight="1">
      <c r="A34" s="98" t="s">
        <v>100</v>
      </c>
      <c r="C34" s="57"/>
      <c r="M34" s="6"/>
      <c r="N34" s="6"/>
      <c r="O34" s="143" t="s">
        <v>101</v>
      </c>
      <c r="P34" s="143"/>
    </row>
    <row r="35" spans="1:16" ht="10">
      <c r="M35" s="6"/>
      <c r="N35" s="6"/>
    </row>
    <row r="36" spans="1:16" ht="10">
      <c r="M36" s="6"/>
      <c r="N36" s="6"/>
    </row>
    <row r="37" spans="1:16" ht="10">
      <c r="M37" s="6"/>
      <c r="N37" s="6"/>
    </row>
    <row r="38" spans="1:16" ht="10">
      <c r="M38" s="6"/>
      <c r="N38" s="6"/>
    </row>
    <row r="39" spans="1:16" ht="10">
      <c r="M39" s="6"/>
      <c r="N39" s="6"/>
    </row>
    <row r="40" spans="1:16" ht="10">
      <c r="M40" s="6"/>
      <c r="N40" s="6"/>
    </row>
    <row r="41" spans="1:16" ht="10">
      <c r="M41" s="6"/>
      <c r="N41" s="6"/>
    </row>
    <row r="42" spans="1:16" ht="10">
      <c r="M42" s="6"/>
      <c r="N42" s="6"/>
    </row>
    <row r="43" spans="1:16" ht="10">
      <c r="M43" s="6"/>
      <c r="N43" s="6"/>
    </row>
    <row r="44" spans="1:16" ht="10">
      <c r="M44" s="6"/>
      <c r="N44" s="6"/>
    </row>
    <row r="45" spans="1:16" ht="10">
      <c r="M45" s="6"/>
      <c r="N45" s="6"/>
    </row>
    <row r="46" spans="1:16" ht="10">
      <c r="M46" s="6"/>
      <c r="N46" s="6"/>
    </row>
    <row r="47" spans="1:16" ht="10">
      <c r="M47" s="6"/>
      <c r="N47" s="6"/>
    </row>
    <row r="48" spans="1:16" ht="10">
      <c r="M48" s="6"/>
      <c r="N48" s="6"/>
    </row>
    <row r="49" s="6" customFormat="1" ht="10"/>
    <row r="50" s="6" customFormat="1" ht="10"/>
    <row r="51" s="6" customFormat="1" ht="10"/>
    <row r="52" s="6" customFormat="1" ht="10"/>
    <row r="53" s="6" customFormat="1" ht="10"/>
    <row r="54" s="6" customFormat="1" ht="10"/>
    <row r="55" s="6" customFormat="1" ht="10"/>
    <row r="56" s="6" customFormat="1" ht="10"/>
    <row r="57" s="6" customFormat="1" ht="10"/>
    <row r="58" s="6" customFormat="1" ht="10"/>
    <row r="59" s="6" customFormat="1" ht="10"/>
    <row r="60" s="6" customFormat="1" ht="10"/>
    <row r="61" s="6" customFormat="1" ht="10"/>
    <row r="62" s="6" customFormat="1" ht="10"/>
  </sheetData>
  <mergeCells count="16">
    <mergeCell ref="O32:P32"/>
    <mergeCell ref="O33:P33"/>
    <mergeCell ref="O34:P34"/>
    <mergeCell ref="M4:M5"/>
    <mergeCell ref="L4:L5"/>
    <mergeCell ref="N4:N5"/>
    <mergeCell ref="D4:D5"/>
    <mergeCell ref="E4:E5"/>
    <mergeCell ref="F4:F5"/>
    <mergeCell ref="G4:G5"/>
    <mergeCell ref="O31:P31"/>
    <mergeCell ref="H2:P2"/>
    <mergeCell ref="H4:H5"/>
    <mergeCell ref="I4:I5"/>
    <mergeCell ref="J4:J5"/>
    <mergeCell ref="K4:K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R60"/>
  <sheetViews>
    <sheetView showGridLines="0" topLeftCell="A6" zoomScaleNormal="100" workbookViewId="0">
      <selection activeCell="N31" sqref="N31"/>
    </sheetView>
  </sheetViews>
  <sheetFormatPr defaultColWidth="8.54296875" defaultRowHeight="10"/>
  <cols>
    <col min="1" max="1" width="7.90625" style="6" customWidth="1"/>
    <col min="2" max="2" width="49.90625" style="6" customWidth="1"/>
    <col min="3" max="3" width="11.453125" style="6" customWidth="1"/>
    <col min="4" max="4" width="7.6328125" style="6" customWidth="1"/>
    <col min="5" max="5" width="8.08984375" style="6" customWidth="1"/>
    <col min="6" max="6" width="7.36328125" style="6" customWidth="1"/>
    <col min="7" max="7" width="8.36328125" style="6" customWidth="1"/>
    <col min="8" max="8" width="7.453125" style="6" customWidth="1"/>
    <col min="9" max="9" width="8.6328125" style="6" customWidth="1"/>
    <col min="10" max="10" width="7.54296875" style="6" customWidth="1"/>
    <col min="11" max="11" width="7.08984375" style="6" customWidth="1"/>
    <col min="12" max="12" width="7.1796875" style="6" customWidth="1"/>
    <col min="13" max="14" width="7.6328125" style="56" customWidth="1"/>
    <col min="15" max="15" width="42.7265625" style="6" customWidth="1"/>
    <col min="16" max="16" width="6.54296875" style="6" customWidth="1"/>
    <col min="17" max="16384" width="8.54296875" style="6"/>
  </cols>
  <sheetData>
    <row r="1" spans="1:18" ht="13" customHeight="1"/>
    <row r="2" spans="1:18" ht="14.5" customHeight="1">
      <c r="A2" s="112" t="s">
        <v>135</v>
      </c>
      <c r="B2" s="88"/>
      <c r="H2" s="145" t="s">
        <v>136</v>
      </c>
      <c r="I2" s="145"/>
      <c r="J2" s="145"/>
      <c r="K2" s="145"/>
      <c r="L2" s="145"/>
      <c r="M2" s="145"/>
      <c r="N2" s="145"/>
      <c r="O2" s="145"/>
      <c r="P2" s="145"/>
    </row>
    <row r="3" spans="1:18" ht="10.5" customHeight="1">
      <c r="B3" s="9"/>
      <c r="C3" s="112"/>
    </row>
    <row r="4" spans="1:18" ht="10.4" customHeight="1">
      <c r="A4" s="28" t="s">
        <v>16</v>
      </c>
      <c r="B4" s="29" t="s">
        <v>87</v>
      </c>
      <c r="C4" s="52" t="s">
        <v>102</v>
      </c>
      <c r="D4" s="140" t="s">
        <v>89</v>
      </c>
      <c r="E4" s="140" t="s">
        <v>90</v>
      </c>
      <c r="F4" s="140" t="s">
        <v>91</v>
      </c>
      <c r="G4" s="140" t="s">
        <v>92</v>
      </c>
      <c r="H4" s="140" t="s">
        <v>93</v>
      </c>
      <c r="I4" s="140" t="s">
        <v>94</v>
      </c>
      <c r="J4" s="140" t="s">
        <v>95</v>
      </c>
      <c r="K4" s="144" t="s">
        <v>107</v>
      </c>
      <c r="L4" s="144" t="s">
        <v>108</v>
      </c>
      <c r="M4" s="144" t="s">
        <v>143</v>
      </c>
      <c r="N4" s="144" t="s">
        <v>142</v>
      </c>
      <c r="O4" s="30" t="s">
        <v>88</v>
      </c>
      <c r="P4" s="87" t="s">
        <v>16</v>
      </c>
      <c r="Q4" s="8"/>
    </row>
    <row r="5" spans="1:18" ht="10.5" customHeight="1">
      <c r="A5" s="28" t="s">
        <v>97</v>
      </c>
      <c r="B5" s="31"/>
      <c r="C5" s="33" t="s">
        <v>17</v>
      </c>
      <c r="D5" s="140"/>
      <c r="E5" s="140"/>
      <c r="F5" s="140"/>
      <c r="G5" s="140"/>
      <c r="H5" s="140"/>
      <c r="I5" s="140"/>
      <c r="J5" s="140"/>
      <c r="K5" s="144"/>
      <c r="L5" s="144"/>
      <c r="M5" s="144"/>
      <c r="N5" s="144"/>
      <c r="O5" s="30"/>
      <c r="P5" s="87" t="s">
        <v>97</v>
      </c>
      <c r="Q5" s="8"/>
      <c r="R5" s="8"/>
    </row>
    <row r="6" spans="1:18" ht="11.25" customHeight="1">
      <c r="A6" s="55"/>
      <c r="B6" s="39" t="s">
        <v>25</v>
      </c>
      <c r="C6" s="61">
        <v>100</v>
      </c>
      <c r="D6" s="68">
        <v>23.853222321358118</v>
      </c>
      <c r="E6" s="68">
        <v>-18.039769665512694</v>
      </c>
      <c r="F6" s="68">
        <v>1.3466034277286809</v>
      </c>
      <c r="G6" s="68">
        <v>11.141643703629072</v>
      </c>
      <c r="H6" s="68">
        <v>-2.7553955985626999</v>
      </c>
      <c r="I6" s="68">
        <v>-2.5545430077654316</v>
      </c>
      <c r="J6" s="68">
        <v>2.5318462611329693</v>
      </c>
      <c r="K6" s="68">
        <v>11.831666363657106</v>
      </c>
      <c r="L6" s="68">
        <v>-4.4883666653743148</v>
      </c>
      <c r="M6" s="73">
        <v>-2.3070182899313636</v>
      </c>
      <c r="N6" s="73">
        <v>-1.0183072444875734</v>
      </c>
      <c r="O6" s="44" t="s">
        <v>45</v>
      </c>
      <c r="P6" s="55"/>
    </row>
    <row r="7" spans="1:18" ht="10.5">
      <c r="A7" s="54">
        <v>9</v>
      </c>
      <c r="B7" s="38" t="s">
        <v>80</v>
      </c>
      <c r="C7" s="63">
        <v>1.4554090462114546</v>
      </c>
      <c r="D7" s="101" t="s">
        <v>121</v>
      </c>
      <c r="E7" s="69">
        <v>88.646396614082192</v>
      </c>
      <c r="F7" s="69">
        <v>-24.177861068979382</v>
      </c>
      <c r="G7" s="69">
        <v>-13.685836821528795</v>
      </c>
      <c r="H7" s="69">
        <v>-1.973640367423755</v>
      </c>
      <c r="I7" s="69">
        <v>-14.315662612988405</v>
      </c>
      <c r="J7" s="69">
        <v>27.442399314720788</v>
      </c>
      <c r="K7" s="69">
        <v>30.025070203173783</v>
      </c>
      <c r="L7" s="69">
        <v>-36.124135781937284</v>
      </c>
      <c r="M7" s="74">
        <v>43.760446515170855</v>
      </c>
      <c r="N7" s="74">
        <v>5.3660643536637735</v>
      </c>
      <c r="O7" s="45" t="s">
        <v>46</v>
      </c>
      <c r="P7" s="54">
        <v>9</v>
      </c>
    </row>
    <row r="8" spans="1:18" ht="10.5">
      <c r="A8" s="53">
        <v>10</v>
      </c>
      <c r="B8" s="37" t="s">
        <v>81</v>
      </c>
      <c r="C8" s="62">
        <v>3.9045165642679183</v>
      </c>
      <c r="D8" s="70">
        <v>-6.2432528726857299</v>
      </c>
      <c r="E8" s="70">
        <v>-7.951703229245183</v>
      </c>
      <c r="F8" s="70">
        <v>0.561183069698032</v>
      </c>
      <c r="G8" s="70">
        <v>15.854080958459505</v>
      </c>
      <c r="H8" s="70">
        <v>-2.5421011728429335</v>
      </c>
      <c r="I8" s="70">
        <v>-1.9085340837895757</v>
      </c>
      <c r="J8" s="70">
        <v>-13.226232264422194</v>
      </c>
      <c r="K8" s="70">
        <v>14.980136406407894</v>
      </c>
      <c r="L8" s="70">
        <v>-1.9668524847809863</v>
      </c>
      <c r="M8" s="75">
        <v>-19.731316738612207</v>
      </c>
      <c r="N8" s="75">
        <v>2.1026719270132332</v>
      </c>
      <c r="O8" s="46" t="s">
        <v>47</v>
      </c>
      <c r="P8" s="53">
        <v>10</v>
      </c>
    </row>
    <row r="9" spans="1:18" ht="10.5">
      <c r="A9" s="54">
        <v>11</v>
      </c>
      <c r="B9" s="38" t="s">
        <v>26</v>
      </c>
      <c r="C9" s="63">
        <v>1.2570657741417666</v>
      </c>
      <c r="D9" s="69">
        <v>-9.8734405828960377</v>
      </c>
      <c r="E9" s="69">
        <v>13.434913929961027</v>
      </c>
      <c r="F9" s="69">
        <v>15.7138577942344</v>
      </c>
      <c r="G9" s="69">
        <v>-7.1022858455211235</v>
      </c>
      <c r="H9" s="69">
        <v>-14.691064321453723</v>
      </c>
      <c r="I9" s="69">
        <v>10.642502684040849</v>
      </c>
      <c r="J9" s="69">
        <v>-0.14804671176383977</v>
      </c>
      <c r="K9" s="69">
        <v>-2.8077547072314104</v>
      </c>
      <c r="L9" s="69">
        <v>-17.146723988791877</v>
      </c>
      <c r="M9" s="74">
        <v>7.256277859271961</v>
      </c>
      <c r="N9" s="74">
        <v>34.642624778214838</v>
      </c>
      <c r="O9" s="45" t="s">
        <v>48</v>
      </c>
      <c r="P9" s="54">
        <v>11</v>
      </c>
    </row>
    <row r="10" spans="1:18" ht="10.5">
      <c r="A10" s="53">
        <v>13</v>
      </c>
      <c r="B10" s="37" t="s">
        <v>27</v>
      </c>
      <c r="C10" s="62">
        <v>0.30596967018273336</v>
      </c>
      <c r="D10" s="70">
        <v>19.593381031605333</v>
      </c>
      <c r="E10" s="70">
        <v>-7.0296446276019822</v>
      </c>
      <c r="F10" s="70">
        <v>-11.444155773196016</v>
      </c>
      <c r="G10" s="70">
        <v>5.0241987393707603</v>
      </c>
      <c r="H10" s="70">
        <v>-14.203727131226373</v>
      </c>
      <c r="I10" s="70">
        <v>7.2571191082606532</v>
      </c>
      <c r="J10" s="70">
        <v>-12.650966083295245</v>
      </c>
      <c r="K10" s="70">
        <v>-12.087486913292281</v>
      </c>
      <c r="L10" s="70">
        <v>26.837928332892758</v>
      </c>
      <c r="M10" s="75">
        <v>-6.2912276356276777</v>
      </c>
      <c r="N10" s="75">
        <v>-1.4715668310104491</v>
      </c>
      <c r="O10" s="46" t="s">
        <v>49</v>
      </c>
      <c r="P10" s="53">
        <v>13</v>
      </c>
    </row>
    <row r="11" spans="1:18" ht="10.5">
      <c r="A11" s="54">
        <v>14</v>
      </c>
      <c r="B11" s="38" t="s">
        <v>28</v>
      </c>
      <c r="C11" s="63">
        <v>0.55433736117816268</v>
      </c>
      <c r="D11" s="69">
        <v>37.696199473921155</v>
      </c>
      <c r="E11" s="69">
        <v>10.691521744736704</v>
      </c>
      <c r="F11" s="69">
        <v>-33.109368996411732</v>
      </c>
      <c r="G11" s="69">
        <v>23.207977317996622</v>
      </c>
      <c r="H11" s="69">
        <v>-3.8280648637679491</v>
      </c>
      <c r="I11" s="69">
        <v>11.740148844112582</v>
      </c>
      <c r="J11" s="69">
        <v>-33.72849347039498</v>
      </c>
      <c r="K11" s="69">
        <v>17.744373984723879</v>
      </c>
      <c r="L11" s="69">
        <v>56.801800740857601</v>
      </c>
      <c r="M11" s="80">
        <v>-24.642159386027444</v>
      </c>
      <c r="N11" s="80">
        <v>-18.771627168419343</v>
      </c>
      <c r="O11" s="45" t="s">
        <v>50</v>
      </c>
      <c r="P11" s="54">
        <v>14</v>
      </c>
    </row>
    <row r="12" spans="1:18" ht="13.5" customHeight="1">
      <c r="A12" s="53">
        <v>15</v>
      </c>
      <c r="B12" s="42" t="s">
        <v>29</v>
      </c>
      <c r="C12" s="62">
        <v>2.9559092009089596E-2</v>
      </c>
      <c r="D12" s="70">
        <v>112.99660142876681</v>
      </c>
      <c r="E12" s="70">
        <v>29.657947013933494</v>
      </c>
      <c r="F12" s="70">
        <v>-50.821588164685679</v>
      </c>
      <c r="G12" s="70">
        <v>39.826972319427995</v>
      </c>
      <c r="H12" s="70">
        <v>39.411862132888103</v>
      </c>
      <c r="I12" s="70">
        <v>31.587564954625435</v>
      </c>
      <c r="J12" s="70">
        <v>-8.0808262132397459</v>
      </c>
      <c r="K12" s="70">
        <v>-28.105191319275207</v>
      </c>
      <c r="L12" s="70">
        <v>32.806403978619613</v>
      </c>
      <c r="M12" s="75">
        <v>32.843841520630122</v>
      </c>
      <c r="N12" s="75">
        <v>-39.322140514734286</v>
      </c>
      <c r="O12" s="46" t="s">
        <v>51</v>
      </c>
      <c r="P12" s="53">
        <v>15</v>
      </c>
    </row>
    <row r="13" spans="1:18" ht="10.5">
      <c r="A13" s="54">
        <v>16</v>
      </c>
      <c r="B13" s="38" t="s">
        <v>82</v>
      </c>
      <c r="C13" s="63">
        <v>0.33042198982171778</v>
      </c>
      <c r="D13" s="69">
        <v>-23.618876749829397</v>
      </c>
      <c r="E13" s="69">
        <v>-20.476267623639927</v>
      </c>
      <c r="F13" s="69">
        <v>13.80028934577237</v>
      </c>
      <c r="G13" s="69">
        <v>15.326773747141459</v>
      </c>
      <c r="H13" s="69">
        <v>4.8272069964398554</v>
      </c>
      <c r="I13" s="69">
        <v>-4.6900527997585186</v>
      </c>
      <c r="J13" s="69">
        <v>-27.047620385855154</v>
      </c>
      <c r="K13" s="69">
        <v>25.761641601029055</v>
      </c>
      <c r="L13" s="69">
        <v>41.634589472212497</v>
      </c>
      <c r="M13" s="74">
        <v>-18.443250148936428</v>
      </c>
      <c r="N13" s="74">
        <v>6.6367378334049931</v>
      </c>
      <c r="O13" s="45" t="s">
        <v>52</v>
      </c>
      <c r="P13" s="54">
        <v>16</v>
      </c>
    </row>
    <row r="14" spans="1:18" ht="10.5">
      <c r="A14" s="53">
        <v>17</v>
      </c>
      <c r="B14" s="37" t="s">
        <v>30</v>
      </c>
      <c r="C14" s="62">
        <v>0.26077346532955759</v>
      </c>
      <c r="D14" s="70">
        <v>5.8171407596005622</v>
      </c>
      <c r="E14" s="70">
        <v>-13.493440667206755</v>
      </c>
      <c r="F14" s="70">
        <v>-20.552326883515875</v>
      </c>
      <c r="G14" s="70">
        <v>25.668171799810651</v>
      </c>
      <c r="H14" s="70">
        <v>9.2881371114590223</v>
      </c>
      <c r="I14" s="70">
        <v>0.14012960842768507</v>
      </c>
      <c r="J14" s="70">
        <v>-7.4405698280370984</v>
      </c>
      <c r="K14" s="70">
        <v>2.8248895905333029</v>
      </c>
      <c r="L14" s="70">
        <v>1.3826448324206382</v>
      </c>
      <c r="M14" s="75">
        <v>1.6061695606527877</v>
      </c>
      <c r="N14" s="75">
        <v>-0.62680944865384447</v>
      </c>
      <c r="O14" s="46" t="s">
        <v>53</v>
      </c>
      <c r="P14" s="53">
        <v>17</v>
      </c>
    </row>
    <row r="15" spans="1:18" ht="10.5">
      <c r="A15" s="54">
        <v>18</v>
      </c>
      <c r="B15" s="38" t="s">
        <v>31</v>
      </c>
      <c r="C15" s="63">
        <v>0.22918515562559483</v>
      </c>
      <c r="D15" s="69">
        <v>-14.449782631861581</v>
      </c>
      <c r="E15" s="69">
        <v>17.403385693204854</v>
      </c>
      <c r="F15" s="69">
        <v>2.0006144925334297</v>
      </c>
      <c r="G15" s="69">
        <v>68.717954487994518</v>
      </c>
      <c r="H15" s="69">
        <v>-0.80717296509298819</v>
      </c>
      <c r="I15" s="69">
        <v>-10.128483848866992</v>
      </c>
      <c r="J15" s="69">
        <v>-0.76827065011168827</v>
      </c>
      <c r="K15" s="69">
        <v>-15.040643017467531</v>
      </c>
      <c r="L15" s="69">
        <v>-20.721773596003217</v>
      </c>
      <c r="M15" s="74">
        <v>22.994596296669272</v>
      </c>
      <c r="N15" s="74">
        <v>-8.0842614481458668</v>
      </c>
      <c r="O15" s="45" t="s">
        <v>54</v>
      </c>
      <c r="P15" s="54">
        <v>18</v>
      </c>
    </row>
    <row r="16" spans="1:18" ht="10.5">
      <c r="A16" s="53">
        <v>19</v>
      </c>
      <c r="B16" s="37" t="s">
        <v>32</v>
      </c>
      <c r="C16" s="62">
        <v>30.9708266985105</v>
      </c>
      <c r="D16" s="70">
        <v>46.23696388006968</v>
      </c>
      <c r="E16" s="70">
        <v>-48.759814643614249</v>
      </c>
      <c r="F16" s="70">
        <v>14.257972108368207</v>
      </c>
      <c r="G16" s="70">
        <v>17.254832529401298</v>
      </c>
      <c r="H16" s="70">
        <v>-6.6872342537224654</v>
      </c>
      <c r="I16" s="70">
        <v>-8.3285184482894863</v>
      </c>
      <c r="J16" s="70">
        <v>-0.44491368255683028</v>
      </c>
      <c r="K16" s="70">
        <v>20.135418931767774</v>
      </c>
      <c r="L16" s="70">
        <v>-7.0923959434890094</v>
      </c>
      <c r="M16" s="75">
        <v>7.1715956766598339</v>
      </c>
      <c r="N16" s="75">
        <v>-0.78994196114986437</v>
      </c>
      <c r="O16" s="46" t="s">
        <v>55</v>
      </c>
      <c r="P16" s="53">
        <v>19</v>
      </c>
    </row>
    <row r="17" spans="1:18" ht="11.25" customHeight="1">
      <c r="A17" s="54">
        <v>20</v>
      </c>
      <c r="B17" s="43" t="s">
        <v>33</v>
      </c>
      <c r="C17" s="63">
        <v>17.001844487154376</v>
      </c>
      <c r="D17" s="69">
        <v>-8.6704612149608806</v>
      </c>
      <c r="E17" s="69">
        <v>2.904329111252963</v>
      </c>
      <c r="F17" s="69">
        <v>1.6076723234961889</v>
      </c>
      <c r="G17" s="69">
        <v>4.06159301797409</v>
      </c>
      <c r="H17" s="69">
        <v>-2.2375733301824141</v>
      </c>
      <c r="I17" s="69">
        <v>3.0031096722812975</v>
      </c>
      <c r="J17" s="69">
        <v>6.0548262702714339</v>
      </c>
      <c r="K17" s="69">
        <v>-9.0468957529674583</v>
      </c>
      <c r="L17" s="69">
        <v>-4.532405393991894</v>
      </c>
      <c r="M17" s="74">
        <v>12.664553612069923</v>
      </c>
      <c r="N17" s="74">
        <v>-5.2251250816378985</v>
      </c>
      <c r="O17" s="45" t="s">
        <v>56</v>
      </c>
      <c r="P17" s="54">
        <v>20</v>
      </c>
    </row>
    <row r="18" spans="1:18" ht="10.5">
      <c r="A18" s="53">
        <v>21</v>
      </c>
      <c r="B18" s="37" t="s">
        <v>83</v>
      </c>
      <c r="C18" s="62">
        <v>0.1108884154454763</v>
      </c>
      <c r="D18" s="70" t="s">
        <v>121</v>
      </c>
      <c r="E18" s="70">
        <v>-83.096122480167594</v>
      </c>
      <c r="F18" s="70">
        <v>114.63054714432093</v>
      </c>
      <c r="G18" s="70">
        <v>110.29486175009407</v>
      </c>
      <c r="H18" s="70">
        <v>-77.907230869969993</v>
      </c>
      <c r="I18" s="70">
        <v>288.73468490140584</v>
      </c>
      <c r="J18" s="70">
        <v>-22.884654653462349</v>
      </c>
      <c r="K18" s="70">
        <v>-32.852017285916276</v>
      </c>
      <c r="L18" s="70">
        <v>214.56227980118905</v>
      </c>
      <c r="M18" s="75">
        <v>68.240610976938996</v>
      </c>
      <c r="N18" s="75">
        <v>-97.5575313328346</v>
      </c>
      <c r="O18" s="46" t="s">
        <v>57</v>
      </c>
      <c r="P18" s="53">
        <v>21</v>
      </c>
    </row>
    <row r="19" spans="1:18" ht="10.5">
      <c r="A19" s="54">
        <v>22</v>
      </c>
      <c r="B19" s="38" t="s">
        <v>34</v>
      </c>
      <c r="C19" s="63">
        <v>1.3058700364286913</v>
      </c>
      <c r="D19" s="69">
        <v>-5.0254989376113173</v>
      </c>
      <c r="E19" s="69">
        <v>-12.118840014792212</v>
      </c>
      <c r="F19" s="69">
        <v>14.38241889380248</v>
      </c>
      <c r="G19" s="69">
        <v>7.9600195792900195</v>
      </c>
      <c r="H19" s="69">
        <v>-16.075853403095081</v>
      </c>
      <c r="I19" s="69">
        <v>-7.367075511945302</v>
      </c>
      <c r="J19" s="69">
        <v>5.9067621037731186</v>
      </c>
      <c r="K19" s="69">
        <v>17.193131198219731</v>
      </c>
      <c r="L19" s="69">
        <v>4.4481222092566099</v>
      </c>
      <c r="M19" s="74">
        <v>-18.644963508143576</v>
      </c>
      <c r="N19" s="74">
        <v>-3.3430272756395141</v>
      </c>
      <c r="O19" s="45" t="s">
        <v>58</v>
      </c>
      <c r="P19" s="54">
        <v>22</v>
      </c>
    </row>
    <row r="20" spans="1:18" ht="10.5">
      <c r="A20" s="53">
        <v>23</v>
      </c>
      <c r="B20" s="37" t="s">
        <v>35</v>
      </c>
      <c r="C20" s="62">
        <v>6.6241190200739428</v>
      </c>
      <c r="D20" s="70">
        <v>-3.8714850241473755</v>
      </c>
      <c r="E20" s="70">
        <v>-17.781927158236883</v>
      </c>
      <c r="F20" s="70">
        <v>2.3082987172796834</v>
      </c>
      <c r="G20" s="70">
        <v>28.865637987127855</v>
      </c>
      <c r="H20" s="70">
        <v>18.764842403981845</v>
      </c>
      <c r="I20" s="70">
        <v>-13.208934682605729</v>
      </c>
      <c r="J20" s="70">
        <v>28.571062768470398</v>
      </c>
      <c r="K20" s="70">
        <v>27.443226160355508</v>
      </c>
      <c r="L20" s="70">
        <v>-8.5431193676128601</v>
      </c>
      <c r="M20" s="75">
        <v>-11.579224301302844</v>
      </c>
      <c r="N20" s="75">
        <v>-12.166487571299228</v>
      </c>
      <c r="O20" s="46" t="s">
        <v>59</v>
      </c>
      <c r="P20" s="53">
        <v>23</v>
      </c>
    </row>
    <row r="21" spans="1:18" ht="12.75" customHeight="1">
      <c r="A21" s="54">
        <v>24</v>
      </c>
      <c r="B21" s="43" t="s">
        <v>36</v>
      </c>
      <c r="C21" s="63">
        <v>18.047950256926253</v>
      </c>
      <c r="D21" s="69">
        <v>6.2247357265198104</v>
      </c>
      <c r="E21" s="69">
        <v>11.372293191903452</v>
      </c>
      <c r="F21" s="69">
        <v>-13.63254861118962</v>
      </c>
      <c r="G21" s="69">
        <v>14.991247251149971</v>
      </c>
      <c r="H21" s="69">
        <v>-1.6318156286182131</v>
      </c>
      <c r="I21" s="69">
        <v>2.6112737941388104</v>
      </c>
      <c r="J21" s="69">
        <v>2.3931245989904397</v>
      </c>
      <c r="K21" s="69">
        <v>-1.0578992265529763</v>
      </c>
      <c r="L21" s="69">
        <v>-3.0841764709071384</v>
      </c>
      <c r="M21" s="74">
        <v>-0.25852250790624964</v>
      </c>
      <c r="N21" s="74">
        <v>2.9286090145936043</v>
      </c>
      <c r="O21" s="45" t="s">
        <v>60</v>
      </c>
      <c r="P21" s="54">
        <v>24</v>
      </c>
    </row>
    <row r="22" spans="1:18" ht="10.5">
      <c r="A22" s="53">
        <v>25</v>
      </c>
      <c r="B22" s="37" t="s">
        <v>37</v>
      </c>
      <c r="C22" s="62">
        <v>2.5828744646971815</v>
      </c>
      <c r="D22" s="70">
        <v>-1.0769785044865614</v>
      </c>
      <c r="E22" s="70">
        <v>10.723379476907667</v>
      </c>
      <c r="F22" s="70">
        <v>-58.734953248843084</v>
      </c>
      <c r="G22" s="70">
        <v>123.76472647446707</v>
      </c>
      <c r="H22" s="70">
        <v>7.2456316618105348</v>
      </c>
      <c r="I22" s="70">
        <v>-13.161892720955265</v>
      </c>
      <c r="J22" s="70">
        <v>28.718901926451906</v>
      </c>
      <c r="K22" s="70">
        <v>-7.5784390292233752</v>
      </c>
      <c r="L22" s="70">
        <v>-37.85532892075296</v>
      </c>
      <c r="M22" s="75">
        <v>19.444351022281595</v>
      </c>
      <c r="N22" s="75">
        <v>32.638215060996117</v>
      </c>
      <c r="O22" s="46" t="s">
        <v>61</v>
      </c>
      <c r="P22" s="53">
        <v>25</v>
      </c>
    </row>
    <row r="23" spans="1:18" ht="10.5">
      <c r="A23" s="54">
        <v>26</v>
      </c>
      <c r="B23" s="38" t="s">
        <v>38</v>
      </c>
      <c r="C23" s="63">
        <v>2.8743728669492749E-2</v>
      </c>
      <c r="D23" s="69">
        <v>-58.297049935394583</v>
      </c>
      <c r="E23" s="69">
        <v>-43.103532012544065</v>
      </c>
      <c r="F23" s="69">
        <v>104.4179381895508</v>
      </c>
      <c r="G23" s="69">
        <v>-24.386068081865346</v>
      </c>
      <c r="H23" s="69">
        <v>-11.690727851962691</v>
      </c>
      <c r="I23" s="69">
        <v>52.536808939542141</v>
      </c>
      <c r="J23" s="69">
        <v>9.5139573512979041</v>
      </c>
      <c r="K23" s="69">
        <v>3.4094177688425304</v>
      </c>
      <c r="L23" s="69">
        <v>0.29849374653025507</v>
      </c>
      <c r="M23" s="81">
        <v>-14.17701440057597</v>
      </c>
      <c r="N23" s="81">
        <v>-32.40796731464215</v>
      </c>
      <c r="O23" s="45" t="s">
        <v>62</v>
      </c>
      <c r="P23" s="54">
        <v>26</v>
      </c>
    </row>
    <row r="24" spans="1:18" ht="10.5">
      <c r="A24" s="53">
        <v>27</v>
      </c>
      <c r="B24" s="37" t="s">
        <v>39</v>
      </c>
      <c r="C24" s="62">
        <v>2.751114032592505</v>
      </c>
      <c r="D24" s="70">
        <v>1.0406812644159373</v>
      </c>
      <c r="E24" s="70">
        <v>-12.173088471607514</v>
      </c>
      <c r="F24" s="70">
        <v>6.7124823803622888</v>
      </c>
      <c r="G24" s="70">
        <v>17.042269125023623</v>
      </c>
      <c r="H24" s="70">
        <v>-14.693269663437931</v>
      </c>
      <c r="I24" s="70">
        <v>-10.932520154644138</v>
      </c>
      <c r="J24" s="70">
        <v>22.268264505291995</v>
      </c>
      <c r="K24" s="70">
        <v>27.052730963652863</v>
      </c>
      <c r="L24" s="70">
        <v>-3.5982980036641266</v>
      </c>
      <c r="M24" s="75">
        <v>-11.357317379882133</v>
      </c>
      <c r="N24" s="75">
        <v>-18.230208821031198</v>
      </c>
      <c r="O24" s="46" t="s">
        <v>63</v>
      </c>
      <c r="P24" s="53">
        <v>27</v>
      </c>
    </row>
    <row r="25" spans="1:18" ht="10.5">
      <c r="A25" s="54">
        <v>28</v>
      </c>
      <c r="B25" s="38" t="s">
        <v>84</v>
      </c>
      <c r="C25" s="63">
        <v>0.60754471180861902</v>
      </c>
      <c r="D25" s="69">
        <v>68.926179662971577</v>
      </c>
      <c r="E25" s="69">
        <v>7.433106137296889</v>
      </c>
      <c r="F25" s="69">
        <v>26.809125459211998</v>
      </c>
      <c r="G25" s="69">
        <v>8.5322218498502309</v>
      </c>
      <c r="H25" s="69">
        <v>33.594200483884066</v>
      </c>
      <c r="I25" s="69">
        <v>-18.186235086679204</v>
      </c>
      <c r="J25" s="69">
        <v>21.014255987126916</v>
      </c>
      <c r="K25" s="69">
        <v>23.736338407702846</v>
      </c>
      <c r="L25" s="69">
        <v>-21.540332015714753</v>
      </c>
      <c r="M25" s="81">
        <v>-26.63160959806153</v>
      </c>
      <c r="N25" s="81">
        <v>18.249203390732347</v>
      </c>
      <c r="O25" s="45" t="s">
        <v>64</v>
      </c>
      <c r="P25" s="54">
        <v>28</v>
      </c>
    </row>
    <row r="26" spans="1:18" ht="10.5">
      <c r="A26" s="53">
        <v>29</v>
      </c>
      <c r="B26" s="37" t="s">
        <v>40</v>
      </c>
      <c r="C26" s="62">
        <v>1.8287192187591259E-2</v>
      </c>
      <c r="D26" s="70">
        <v>119.72225431391382</v>
      </c>
      <c r="E26" s="70">
        <v>-1.6561381350040278</v>
      </c>
      <c r="F26" s="70">
        <v>-2.7092885433267924</v>
      </c>
      <c r="G26" s="70">
        <v>3.2266532955662797</v>
      </c>
      <c r="H26" s="70">
        <v>7.260676474609113</v>
      </c>
      <c r="I26" s="70">
        <v>-2.043332302981554</v>
      </c>
      <c r="J26" s="70">
        <v>9.542666389006456</v>
      </c>
      <c r="K26" s="70">
        <v>44.628069998368801</v>
      </c>
      <c r="L26" s="70">
        <v>-35.563773639400651</v>
      </c>
      <c r="M26" s="82">
        <v>-2.043332302981554</v>
      </c>
      <c r="N26" s="82">
        <v>9.542666389006456</v>
      </c>
      <c r="O26" s="46" t="s">
        <v>65</v>
      </c>
      <c r="P26" s="53">
        <v>29</v>
      </c>
    </row>
    <row r="27" spans="1:18" ht="10.5">
      <c r="A27" s="54">
        <v>30</v>
      </c>
      <c r="B27" s="38" t="s">
        <v>41</v>
      </c>
      <c r="C27" s="63">
        <v>1.1879028799877165</v>
      </c>
      <c r="D27" s="69">
        <v>5.5429755358652244</v>
      </c>
      <c r="E27" s="69">
        <v>-5.4761428471856561</v>
      </c>
      <c r="F27" s="69">
        <v>-11.576622681006498</v>
      </c>
      <c r="G27" s="69">
        <v>29.286587102381077</v>
      </c>
      <c r="H27" s="69">
        <v>-31.0450224223611</v>
      </c>
      <c r="I27" s="69">
        <v>21.412703488054191</v>
      </c>
      <c r="J27" s="69">
        <v>-14.676114883427744</v>
      </c>
      <c r="K27" s="69">
        <v>31.269321634449369</v>
      </c>
      <c r="L27" s="69">
        <v>-30.454153266085655</v>
      </c>
      <c r="M27" s="63">
        <v>11.052868764552073</v>
      </c>
      <c r="N27" s="63">
        <v>16.024983967864003</v>
      </c>
      <c r="O27" s="45" t="s">
        <v>66</v>
      </c>
      <c r="P27" s="54">
        <v>30</v>
      </c>
    </row>
    <row r="28" spans="1:18" ht="10.5">
      <c r="A28" s="53">
        <v>31</v>
      </c>
      <c r="B28" s="37" t="s">
        <v>42</v>
      </c>
      <c r="C28" s="62">
        <v>0.32064910372454747</v>
      </c>
      <c r="D28" s="70">
        <v>30.215659477139553</v>
      </c>
      <c r="E28" s="70">
        <v>-13.619270931314503</v>
      </c>
      <c r="F28" s="70">
        <v>-7.2562771366641101</v>
      </c>
      <c r="G28" s="70">
        <v>18.352169796856316</v>
      </c>
      <c r="H28" s="70">
        <v>61.814060221232324</v>
      </c>
      <c r="I28" s="70">
        <v>16.866173160401061</v>
      </c>
      <c r="J28" s="70">
        <v>36.094667022016438</v>
      </c>
      <c r="K28" s="70">
        <v>29.628386860289254</v>
      </c>
      <c r="L28" s="70">
        <v>-74.252809355315179</v>
      </c>
      <c r="M28" s="75">
        <v>-4.9060007856469667</v>
      </c>
      <c r="N28" s="75">
        <v>-16.841409657859089</v>
      </c>
      <c r="O28" s="46" t="s">
        <v>67</v>
      </c>
      <c r="P28" s="53">
        <v>31</v>
      </c>
    </row>
    <row r="29" spans="1:18" ht="10.5">
      <c r="A29" s="54">
        <v>32</v>
      </c>
      <c r="B29" s="38" t="s">
        <v>43</v>
      </c>
      <c r="C29" s="63">
        <v>7.8171789091564872E-2</v>
      </c>
      <c r="D29" s="69">
        <v>8.2338383337153545</v>
      </c>
      <c r="E29" s="69">
        <v>-26.493682101887302</v>
      </c>
      <c r="F29" s="69">
        <v>54.993269140068605</v>
      </c>
      <c r="G29" s="69">
        <v>-26.303325950296255</v>
      </c>
      <c r="H29" s="69">
        <v>-7.7282202540683613</v>
      </c>
      <c r="I29" s="69">
        <v>8.1256476041502879</v>
      </c>
      <c r="J29" s="69">
        <v>81.0422861013393</v>
      </c>
      <c r="K29" s="69">
        <v>-28.589352038476406</v>
      </c>
      <c r="L29" s="69">
        <v>3.9535808727311661</v>
      </c>
      <c r="M29" s="74">
        <v>100.32969419654395</v>
      </c>
      <c r="N29" s="74">
        <v>-49.055572031468664</v>
      </c>
      <c r="O29" s="45" t="s">
        <v>68</v>
      </c>
      <c r="P29" s="54">
        <v>32</v>
      </c>
      <c r="Q29" s="8"/>
      <c r="R29" s="10"/>
    </row>
    <row r="30" spans="1:18" ht="10.5">
      <c r="A30" s="64">
        <v>33</v>
      </c>
      <c r="B30" s="65" t="s">
        <v>44</v>
      </c>
      <c r="C30" s="66">
        <v>10.035975063933531</v>
      </c>
      <c r="D30" s="71">
        <v>-21.479785534502042</v>
      </c>
      <c r="E30" s="71">
        <v>0.71466667821962915</v>
      </c>
      <c r="F30" s="71">
        <v>23.279982054193212</v>
      </c>
      <c r="G30" s="71">
        <v>-19.746599647761911</v>
      </c>
      <c r="H30" s="71">
        <v>-6.8320089766988019</v>
      </c>
      <c r="I30" s="71">
        <v>7.6187436871735201</v>
      </c>
      <c r="J30" s="71">
        <v>-23.811014530012145</v>
      </c>
      <c r="K30" s="71">
        <v>46.891264798150189</v>
      </c>
      <c r="L30" s="71">
        <v>26.801062273097926</v>
      </c>
      <c r="M30" s="76">
        <v>-34.21141124620685</v>
      </c>
      <c r="N30" s="76">
        <v>5.5614410305070123</v>
      </c>
      <c r="O30" s="67" t="s">
        <v>69</v>
      </c>
      <c r="P30" s="64">
        <v>33</v>
      </c>
    </row>
    <row r="31" spans="1:18" ht="15" customHeight="1">
      <c r="A31" s="6" t="s">
        <v>15</v>
      </c>
      <c r="C31" s="56"/>
      <c r="O31" s="146" t="s">
        <v>98</v>
      </c>
      <c r="P31" s="146"/>
    </row>
    <row r="32" spans="1:18" ht="15.5" customHeight="1">
      <c r="A32" s="6" t="s">
        <v>118</v>
      </c>
      <c r="C32" s="57"/>
      <c r="D32" s="128"/>
      <c r="E32" s="58"/>
      <c r="F32" s="58"/>
      <c r="G32" s="59"/>
      <c r="M32" s="59"/>
      <c r="N32" s="59"/>
      <c r="O32" s="147" t="s">
        <v>99</v>
      </c>
      <c r="P32" s="147"/>
    </row>
    <row r="33" spans="1:16" ht="13" customHeight="1">
      <c r="A33" s="97" t="s">
        <v>106</v>
      </c>
      <c r="C33" s="57"/>
      <c r="D33" s="128"/>
      <c r="E33" s="58"/>
      <c r="F33" s="58"/>
      <c r="G33" s="59"/>
      <c r="M33" s="59"/>
      <c r="N33" s="59"/>
      <c r="O33" s="148" t="s">
        <v>105</v>
      </c>
      <c r="P33" s="148"/>
    </row>
    <row r="34" spans="1:16" ht="14" customHeight="1">
      <c r="A34" s="98" t="s">
        <v>100</v>
      </c>
      <c r="C34" s="57"/>
      <c r="D34" s="128"/>
      <c r="E34" s="58"/>
      <c r="F34" s="58"/>
      <c r="G34" s="59"/>
      <c r="M34" s="59"/>
      <c r="N34" s="59"/>
      <c r="O34" s="149" t="s">
        <v>101</v>
      </c>
      <c r="P34" s="149"/>
    </row>
    <row r="35" spans="1:16">
      <c r="D35" s="128"/>
    </row>
    <row r="36" spans="1:16">
      <c r="D36" s="128"/>
      <c r="E36" s="56"/>
      <c r="F36" s="56"/>
      <c r="G36" s="56"/>
      <c r="H36" s="56"/>
      <c r="I36" s="56"/>
      <c r="J36" s="56"/>
      <c r="K36" s="56"/>
      <c r="L36" s="56"/>
    </row>
    <row r="37" spans="1:16">
      <c r="D37" s="128"/>
      <c r="E37" s="56"/>
      <c r="F37" s="56"/>
      <c r="G37" s="56"/>
      <c r="H37" s="56"/>
      <c r="I37" s="56"/>
      <c r="J37" s="56"/>
      <c r="K37" s="56"/>
      <c r="L37" s="56"/>
    </row>
    <row r="38" spans="1:16">
      <c r="D38" s="128"/>
      <c r="E38" s="56"/>
      <c r="F38" s="56"/>
      <c r="G38" s="56"/>
      <c r="H38" s="56"/>
      <c r="I38" s="56"/>
      <c r="J38" s="56"/>
      <c r="K38" s="56"/>
      <c r="L38" s="56"/>
    </row>
    <row r="39" spans="1:16">
      <c r="D39" s="128"/>
      <c r="E39" s="56"/>
      <c r="F39" s="56"/>
      <c r="G39" s="56"/>
      <c r="H39" s="56"/>
      <c r="I39" s="56"/>
      <c r="J39" s="56"/>
      <c r="K39" s="56"/>
      <c r="L39" s="56"/>
    </row>
    <row r="40" spans="1:16">
      <c r="D40" s="128"/>
      <c r="E40" s="56"/>
      <c r="F40" s="56"/>
      <c r="G40" s="56"/>
      <c r="H40" s="56"/>
      <c r="I40" s="56"/>
      <c r="J40" s="56"/>
      <c r="K40" s="56"/>
      <c r="L40" s="56"/>
    </row>
    <row r="41" spans="1:16">
      <c r="D41" s="128"/>
      <c r="E41" s="56"/>
      <c r="F41" s="56"/>
      <c r="G41" s="56"/>
      <c r="H41" s="56"/>
      <c r="I41" s="56"/>
      <c r="J41" s="56"/>
      <c r="K41" s="56"/>
      <c r="L41" s="56"/>
    </row>
    <row r="42" spans="1:16">
      <c r="D42" s="128"/>
      <c r="E42" s="56"/>
      <c r="F42" s="56"/>
      <c r="G42" s="56"/>
      <c r="H42" s="56"/>
      <c r="I42" s="56"/>
      <c r="J42" s="56"/>
      <c r="K42" s="56"/>
      <c r="L42" s="56"/>
    </row>
    <row r="43" spans="1:16">
      <c r="D43" s="128"/>
      <c r="E43" s="56"/>
      <c r="F43" s="56"/>
      <c r="G43" s="56"/>
      <c r="H43" s="56"/>
      <c r="I43" s="56"/>
      <c r="J43" s="56"/>
      <c r="K43" s="56"/>
      <c r="L43" s="56"/>
    </row>
    <row r="44" spans="1:16">
      <c r="D44" s="128"/>
      <c r="E44" s="56"/>
      <c r="F44" s="56"/>
      <c r="G44" s="56"/>
      <c r="H44" s="56"/>
      <c r="I44" s="56"/>
      <c r="J44" s="56"/>
      <c r="K44" s="56"/>
      <c r="L44" s="56"/>
    </row>
    <row r="45" spans="1:16">
      <c r="D45" s="128"/>
      <c r="E45" s="56"/>
      <c r="F45" s="56"/>
      <c r="G45" s="56"/>
      <c r="H45" s="56"/>
      <c r="I45" s="56"/>
      <c r="J45" s="56"/>
      <c r="K45" s="56"/>
      <c r="L45" s="56"/>
    </row>
    <row r="46" spans="1:16">
      <c r="D46" s="128"/>
      <c r="E46" s="56"/>
      <c r="F46" s="56"/>
      <c r="G46" s="56"/>
      <c r="H46" s="56"/>
      <c r="I46" s="56"/>
      <c r="J46" s="56"/>
      <c r="K46" s="56"/>
      <c r="L46" s="56"/>
    </row>
    <row r="47" spans="1:16">
      <c r="D47" s="128"/>
      <c r="E47" s="56"/>
      <c r="F47" s="56"/>
      <c r="G47" s="56"/>
      <c r="H47" s="56"/>
      <c r="I47" s="56"/>
      <c r="J47" s="56"/>
      <c r="K47" s="56"/>
      <c r="L47" s="56"/>
    </row>
    <row r="48" spans="1:16">
      <c r="D48" s="128"/>
      <c r="E48" s="56"/>
      <c r="F48" s="56"/>
      <c r="G48" s="56"/>
      <c r="H48" s="56"/>
      <c r="I48" s="56"/>
      <c r="J48" s="56"/>
      <c r="K48" s="56"/>
      <c r="L48" s="56"/>
    </row>
    <row r="49" spans="4:12">
      <c r="D49" s="128"/>
      <c r="E49" s="56"/>
      <c r="F49" s="56"/>
      <c r="G49" s="56"/>
      <c r="H49" s="56"/>
      <c r="I49" s="56"/>
      <c r="J49" s="56"/>
      <c r="K49" s="56"/>
      <c r="L49" s="56"/>
    </row>
    <row r="50" spans="4:12">
      <c r="D50" s="128"/>
      <c r="E50" s="56"/>
      <c r="F50" s="56"/>
      <c r="G50" s="56"/>
      <c r="H50" s="56"/>
      <c r="I50" s="56"/>
      <c r="J50" s="56"/>
      <c r="K50" s="56"/>
      <c r="L50" s="56"/>
    </row>
    <row r="51" spans="4:12">
      <c r="D51" s="128"/>
      <c r="E51" s="56"/>
      <c r="F51" s="56"/>
      <c r="G51" s="56"/>
      <c r="H51" s="56"/>
      <c r="I51" s="56"/>
      <c r="J51" s="56"/>
      <c r="K51" s="56"/>
      <c r="L51" s="56"/>
    </row>
    <row r="52" spans="4:12">
      <c r="D52" s="128"/>
      <c r="E52" s="56"/>
      <c r="F52" s="56"/>
      <c r="G52" s="56"/>
      <c r="H52" s="56"/>
      <c r="I52" s="56"/>
      <c r="J52" s="56"/>
      <c r="K52" s="56"/>
      <c r="L52" s="56"/>
    </row>
    <row r="53" spans="4:12">
      <c r="D53" s="128"/>
      <c r="E53" s="56"/>
      <c r="F53" s="56"/>
      <c r="G53" s="56"/>
      <c r="H53" s="56"/>
      <c r="I53" s="56"/>
      <c r="J53" s="56"/>
      <c r="K53" s="56"/>
      <c r="L53" s="56"/>
    </row>
    <row r="54" spans="4:12">
      <c r="D54" s="128"/>
      <c r="E54" s="56"/>
      <c r="F54" s="56"/>
      <c r="G54" s="56"/>
      <c r="H54" s="56"/>
      <c r="I54" s="56"/>
      <c r="J54" s="56"/>
      <c r="K54" s="56"/>
      <c r="L54" s="56"/>
    </row>
    <row r="55" spans="4:12">
      <c r="E55" s="56"/>
      <c r="F55" s="56"/>
      <c r="G55" s="56"/>
      <c r="H55" s="56"/>
      <c r="I55" s="56"/>
      <c r="J55" s="56"/>
      <c r="K55" s="56"/>
      <c r="L55" s="56"/>
    </row>
    <row r="56" spans="4:12">
      <c r="E56" s="56"/>
      <c r="F56" s="56"/>
      <c r="G56" s="56"/>
      <c r="H56" s="56"/>
      <c r="I56" s="56"/>
      <c r="J56" s="56"/>
      <c r="K56" s="56"/>
      <c r="L56" s="56"/>
    </row>
    <row r="57" spans="4:12">
      <c r="E57" s="56"/>
      <c r="F57" s="56"/>
      <c r="G57" s="56"/>
      <c r="H57" s="56"/>
      <c r="I57" s="56"/>
      <c r="J57" s="56"/>
      <c r="K57" s="56"/>
      <c r="L57" s="56"/>
    </row>
    <row r="58" spans="4:12">
      <c r="E58" s="56"/>
      <c r="F58" s="56"/>
      <c r="G58" s="56"/>
      <c r="H58" s="56"/>
      <c r="I58" s="56"/>
      <c r="J58" s="56"/>
      <c r="K58" s="56"/>
      <c r="L58" s="56"/>
    </row>
    <row r="59" spans="4:12">
      <c r="E59" s="56"/>
      <c r="F59" s="56"/>
      <c r="G59" s="56"/>
      <c r="H59" s="56"/>
      <c r="I59" s="56"/>
      <c r="J59" s="56"/>
      <c r="K59" s="56"/>
      <c r="L59" s="56"/>
    </row>
    <row r="60" spans="4:12">
      <c r="E60" s="56"/>
      <c r="F60" s="56"/>
      <c r="G60" s="56"/>
      <c r="H60" s="56"/>
      <c r="I60" s="56"/>
      <c r="J60" s="56"/>
      <c r="K60" s="56"/>
      <c r="L60" s="56"/>
    </row>
  </sheetData>
  <mergeCells count="16">
    <mergeCell ref="D4:D5"/>
    <mergeCell ref="E4:E5"/>
    <mergeCell ref="F4:F5"/>
    <mergeCell ref="G4:G5"/>
    <mergeCell ref="H4:H5"/>
    <mergeCell ref="H2:P2"/>
    <mergeCell ref="O31:P31"/>
    <mergeCell ref="O32:P32"/>
    <mergeCell ref="O33:P33"/>
    <mergeCell ref="O34:P34"/>
    <mergeCell ref="J4:J5"/>
    <mergeCell ref="K4:K5"/>
    <mergeCell ref="L4:L5"/>
    <mergeCell ref="M4:M5"/>
    <mergeCell ref="I4:I5"/>
    <mergeCell ref="N4:N5"/>
  </mergeCells>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O83"/>
  <sheetViews>
    <sheetView showGridLines="0" topLeftCell="A11" zoomScaleNormal="100" workbookViewId="0">
      <selection activeCell="M31" sqref="M31"/>
    </sheetView>
  </sheetViews>
  <sheetFormatPr defaultColWidth="8.54296875" defaultRowHeight="15" customHeight="1"/>
  <cols>
    <col min="1" max="1" width="8.54296875" style="6"/>
    <col min="2" max="2" width="49.36328125" style="6" customWidth="1"/>
    <col min="3" max="3" width="10.453125" style="6" bestFit="1" customWidth="1"/>
    <col min="4" max="13" width="7.54296875" style="6" customWidth="1"/>
    <col min="14" max="14" width="44" style="6" customWidth="1"/>
    <col min="15" max="15" width="8.7265625" style="6" customWidth="1"/>
    <col min="16" max="16384" width="8.54296875" style="6"/>
  </cols>
  <sheetData>
    <row r="1" spans="1:15" ht="17" customHeight="1">
      <c r="A1" s="112"/>
    </row>
    <row r="2" spans="1:15" s="18" customFormat="1" ht="14.5" customHeight="1">
      <c r="A2" s="112" t="s">
        <v>131</v>
      </c>
      <c r="B2" s="112"/>
      <c r="C2" s="112"/>
      <c r="D2" s="112"/>
      <c r="E2" s="112"/>
      <c r="F2" s="112"/>
      <c r="G2" s="112"/>
      <c r="H2" s="112"/>
      <c r="I2" s="112"/>
      <c r="K2" s="145" t="s">
        <v>130</v>
      </c>
      <c r="L2" s="145"/>
      <c r="M2" s="145"/>
      <c r="N2" s="145"/>
      <c r="O2" s="145"/>
    </row>
    <row r="3" spans="1:15" s="18" customFormat="1" ht="12" customHeight="1">
      <c r="A3" s="112"/>
      <c r="B3" s="112"/>
      <c r="C3" s="112"/>
      <c r="D3" s="112"/>
      <c r="E3" s="112"/>
      <c r="F3" s="112"/>
      <c r="G3" s="112"/>
      <c r="H3" s="112"/>
      <c r="I3" s="112"/>
      <c r="K3" s="78"/>
      <c r="L3" s="78"/>
      <c r="M3" s="78"/>
      <c r="N3" s="78"/>
      <c r="O3" s="78"/>
    </row>
    <row r="4" spans="1:15" s="18" customFormat="1" ht="11.5" customHeight="1">
      <c r="A4" s="87" t="s">
        <v>16</v>
      </c>
      <c r="B4" s="29" t="s">
        <v>87</v>
      </c>
      <c r="C4" s="52" t="s">
        <v>102</v>
      </c>
      <c r="D4" s="144" t="s">
        <v>90</v>
      </c>
      <c r="E4" s="144" t="s">
        <v>91</v>
      </c>
      <c r="F4" s="144" t="s">
        <v>92</v>
      </c>
      <c r="G4" s="144" t="s">
        <v>93</v>
      </c>
      <c r="H4" s="144" t="s">
        <v>94</v>
      </c>
      <c r="I4" s="144" t="s">
        <v>95</v>
      </c>
      <c r="J4" s="144" t="s">
        <v>139</v>
      </c>
      <c r="K4" s="144" t="s">
        <v>108</v>
      </c>
      <c r="L4" s="144" t="s">
        <v>143</v>
      </c>
      <c r="M4" s="144" t="s">
        <v>142</v>
      </c>
      <c r="N4" s="30" t="s">
        <v>88</v>
      </c>
      <c r="O4" s="87" t="s">
        <v>16</v>
      </c>
    </row>
    <row r="5" spans="1:15" ht="10" customHeight="1">
      <c r="A5" s="87" t="s">
        <v>97</v>
      </c>
      <c r="B5" s="31"/>
      <c r="C5" s="33" t="s">
        <v>17</v>
      </c>
      <c r="D5" s="144"/>
      <c r="E5" s="144"/>
      <c r="F5" s="144"/>
      <c r="G5" s="144"/>
      <c r="H5" s="144"/>
      <c r="I5" s="144"/>
      <c r="J5" s="144"/>
      <c r="K5" s="144"/>
      <c r="L5" s="144"/>
      <c r="M5" s="144"/>
      <c r="N5" s="33"/>
      <c r="O5" s="87" t="s">
        <v>97</v>
      </c>
    </row>
    <row r="6" spans="1:15" ht="10.4" customHeight="1">
      <c r="A6" s="53"/>
      <c r="B6" s="39" t="s">
        <v>25</v>
      </c>
      <c r="C6" s="61">
        <v>100</v>
      </c>
      <c r="D6" s="61">
        <f t="shared" ref="D6:K6" si="0">SUM(D7:D30)</f>
        <v>-99.999999999999972</v>
      </c>
      <c r="E6" s="61">
        <f t="shared" si="0"/>
        <v>99.999999999997669</v>
      </c>
      <c r="F6" s="61">
        <f t="shared" si="0"/>
        <v>100.00000000000053</v>
      </c>
      <c r="G6" s="61">
        <f t="shared" si="0"/>
        <v>-100.00000000000135</v>
      </c>
      <c r="H6" s="61">
        <f t="shared" si="0"/>
        <v>-100.0000000000004</v>
      </c>
      <c r="I6" s="61">
        <f t="shared" si="0"/>
        <v>100.00000000000017</v>
      </c>
      <c r="J6" s="61">
        <f t="shared" si="0"/>
        <v>99.999999999999901</v>
      </c>
      <c r="K6" s="61">
        <f t="shared" si="0"/>
        <v>-100</v>
      </c>
      <c r="L6" s="73">
        <v>-100</v>
      </c>
      <c r="M6" s="73">
        <v>-100</v>
      </c>
      <c r="N6" s="44" t="s">
        <v>110</v>
      </c>
      <c r="O6" s="53"/>
    </row>
    <row r="7" spans="1:15" ht="10.5">
      <c r="A7" s="54">
        <v>9</v>
      </c>
      <c r="B7" s="38" t="s">
        <v>80</v>
      </c>
      <c r="C7" s="63">
        <v>1.4554090462114546</v>
      </c>
      <c r="D7" s="63">
        <v>4.603532787477806</v>
      </c>
      <c r="E7" s="63">
        <v>-38.715479991492366</v>
      </c>
      <c r="F7" s="63">
        <v>-1.9815973408285663</v>
      </c>
      <c r="G7" s="63">
        <v>-0.8973928962798684</v>
      </c>
      <c r="H7" s="63">
        <v>-7.0774068963903565</v>
      </c>
      <c r="I7" s="63">
        <v>12.036508411202753</v>
      </c>
      <c r="J7" s="63">
        <v>3.5027492880506634</v>
      </c>
      <c r="K7" s="63">
        <v>-12.916426444419765</v>
      </c>
      <c r="L7" s="74">
        <v>20.358438366473596</v>
      </c>
      <c r="M7" s="74">
        <v>8.3227499284917901</v>
      </c>
      <c r="N7" s="45" t="s">
        <v>46</v>
      </c>
      <c r="O7" s="54">
        <v>9</v>
      </c>
    </row>
    <row r="8" spans="1:15" ht="13.5" customHeight="1">
      <c r="A8" s="53">
        <v>10</v>
      </c>
      <c r="B8" s="37" t="s">
        <v>81</v>
      </c>
      <c r="C8" s="62">
        <v>3.9045165642679183</v>
      </c>
      <c r="D8" s="62">
        <v>-1.5694708430515818</v>
      </c>
      <c r="E8" s="62">
        <v>1.6664853814967968</v>
      </c>
      <c r="F8" s="62">
        <v>5.646114029634969</v>
      </c>
      <c r="G8" s="62">
        <v>-3.8159373092234978</v>
      </c>
      <c r="H8" s="62">
        <v>-3.0969243155594612</v>
      </c>
      <c r="I8" s="62">
        <v>-21.797783399862737</v>
      </c>
      <c r="J8" s="62">
        <v>4.4710862661048498</v>
      </c>
      <c r="K8" s="62">
        <v>-1.5910531210960068</v>
      </c>
      <c r="L8" s="75">
        <v>-31.872998665214986</v>
      </c>
      <c r="M8" s="75">
        <v>6.3225656970510498</v>
      </c>
      <c r="N8" s="46" t="s">
        <v>47</v>
      </c>
      <c r="O8" s="53">
        <v>10</v>
      </c>
    </row>
    <row r="9" spans="1:15" ht="14" customHeight="1">
      <c r="A9" s="54">
        <v>11</v>
      </c>
      <c r="B9" s="38" t="s">
        <v>26</v>
      </c>
      <c r="C9" s="63">
        <v>1.2570657741417666</v>
      </c>
      <c r="D9" s="63">
        <v>0.71691464028766949</v>
      </c>
      <c r="E9" s="63">
        <v>15.547129910829646</v>
      </c>
      <c r="F9" s="63">
        <v>-0.9696883555200887</v>
      </c>
      <c r="G9" s="63">
        <v>-6.779236914966476</v>
      </c>
      <c r="H9" s="63">
        <v>4.6469828644747695</v>
      </c>
      <c r="I9" s="63">
        <v>-7.4056358044070084E-2</v>
      </c>
      <c r="J9" s="63">
        <v>-0.29269274124980393</v>
      </c>
      <c r="K9" s="63">
        <v>-4.0950419066970491</v>
      </c>
      <c r="L9" s="74">
        <v>2.924703209277292</v>
      </c>
      <c r="M9" s="74">
        <v>34.730436982163418</v>
      </c>
      <c r="N9" s="45" t="s">
        <v>48</v>
      </c>
      <c r="O9" s="54">
        <v>11</v>
      </c>
    </row>
    <row r="10" spans="1:15" ht="14" customHeight="1">
      <c r="A10" s="53">
        <v>13</v>
      </c>
      <c r="B10" s="37" t="s">
        <v>27</v>
      </c>
      <c r="C10" s="62">
        <v>0.30596967018273336</v>
      </c>
      <c r="D10" s="62">
        <v>-0.11776893061730567</v>
      </c>
      <c r="E10" s="62">
        <v>-2.9134912283721439</v>
      </c>
      <c r="F10" s="62">
        <v>0.13508130371017238</v>
      </c>
      <c r="G10" s="62">
        <v>-1.4591791685977109</v>
      </c>
      <c r="H10" s="62">
        <v>0.70948660592702661</v>
      </c>
      <c r="I10" s="62">
        <v>-1.3735486941957085</v>
      </c>
      <c r="J10" s="62">
        <v>-0.23924734691715843</v>
      </c>
      <c r="K10" s="62">
        <v>1.1007877493765195</v>
      </c>
      <c r="L10" s="75">
        <v>-0.66668419133143419</v>
      </c>
      <c r="M10" s="75">
        <v>-0.33888616206860506</v>
      </c>
      <c r="N10" s="46" t="s">
        <v>49</v>
      </c>
      <c r="O10" s="53">
        <v>13</v>
      </c>
    </row>
    <row r="11" spans="1:15" ht="14" customHeight="1">
      <c r="A11" s="54">
        <v>14</v>
      </c>
      <c r="B11" s="38" t="s">
        <v>28</v>
      </c>
      <c r="C11" s="63">
        <v>0.55433736117816268</v>
      </c>
      <c r="D11" s="63">
        <v>0.31226382225144789</v>
      </c>
      <c r="E11" s="63">
        <v>-17.495868748587483</v>
      </c>
      <c r="F11" s="63">
        <v>0.97829186815689484</v>
      </c>
      <c r="G11" s="63">
        <v>-0.72333213308450062</v>
      </c>
      <c r="H11" s="63">
        <v>2.3663863745766665</v>
      </c>
      <c r="I11" s="63">
        <v>-7.8656122456328763</v>
      </c>
      <c r="J11" s="63">
        <v>0.57234218070620835</v>
      </c>
      <c r="K11" s="63">
        <v>5.0849903247823764</v>
      </c>
      <c r="L11" s="74">
        <v>-7.0459385912897101</v>
      </c>
      <c r="M11" s="74">
        <v>-9.3799234861231113</v>
      </c>
      <c r="N11" s="45" t="s">
        <v>50</v>
      </c>
      <c r="O11" s="54">
        <v>14</v>
      </c>
    </row>
    <row r="12" spans="1:15" ht="14" customHeight="1">
      <c r="A12" s="53">
        <v>15</v>
      </c>
      <c r="B12" s="37" t="s">
        <v>29</v>
      </c>
      <c r="C12" s="62">
        <v>2.9559092009089596E-2</v>
      </c>
      <c r="D12" s="62">
        <v>4.5389838749640227E-2</v>
      </c>
      <c r="E12" s="62">
        <v>-1.6483636563678263</v>
      </c>
      <c r="F12" s="62">
        <v>7.5759629320146363E-2</v>
      </c>
      <c r="G12" s="62">
        <v>0.38138793310977054</v>
      </c>
      <c r="H12" s="62">
        <v>0.47267332835103648</v>
      </c>
      <c r="I12" s="62">
        <v>-0.16475168210166524</v>
      </c>
      <c r="J12" s="62">
        <v>-0.10992573727273972</v>
      </c>
      <c r="K12" s="62">
        <v>0.21745119175169714</v>
      </c>
      <c r="L12" s="75">
        <v>0.5889211448216487</v>
      </c>
      <c r="M12" s="75">
        <v>-2.1721540159288986</v>
      </c>
      <c r="N12" s="46" t="s">
        <v>51</v>
      </c>
      <c r="O12" s="53">
        <v>15</v>
      </c>
    </row>
    <row r="13" spans="1:15" s="1" customFormat="1" ht="13.5" customHeight="1">
      <c r="A13" s="54">
        <v>16</v>
      </c>
      <c r="B13" s="38" t="s">
        <v>82</v>
      </c>
      <c r="C13" s="63">
        <v>0.33042198982171778</v>
      </c>
      <c r="D13" s="63">
        <v>-0.35796788919841876</v>
      </c>
      <c r="E13" s="63">
        <v>3.1359297361407412</v>
      </c>
      <c r="F13" s="63">
        <v>0.4726650548283734</v>
      </c>
      <c r="G13" s="63">
        <v>0.62462203982046005</v>
      </c>
      <c r="H13" s="63">
        <v>-0.705632144055238</v>
      </c>
      <c r="I13" s="63">
        <v>-4.0158936844530455</v>
      </c>
      <c r="J13" s="63">
        <v>0.58236971143101024</v>
      </c>
      <c r="K13" s="63">
        <v>2.7901048258548293</v>
      </c>
      <c r="L13" s="74">
        <v>-3.5657758311709338</v>
      </c>
      <c r="M13" s="74">
        <v>2.4268335596673931</v>
      </c>
      <c r="N13" s="45" t="s">
        <v>52</v>
      </c>
      <c r="O13" s="54">
        <v>16</v>
      </c>
    </row>
    <row r="14" spans="1:15" s="1" customFormat="1" ht="14" customHeight="1">
      <c r="A14" s="53">
        <v>17</v>
      </c>
      <c r="B14" s="37" t="s">
        <v>30</v>
      </c>
      <c r="C14" s="62">
        <v>0.26077346532955759</v>
      </c>
      <c r="D14" s="62">
        <v>-0.20403955236246202</v>
      </c>
      <c r="E14" s="62">
        <v>-4.3943009642463515</v>
      </c>
      <c r="F14" s="62">
        <v>0.51997943801132251</v>
      </c>
      <c r="G14" s="62">
        <v>0.86026774202316958</v>
      </c>
      <c r="H14" s="62">
        <v>1.5733059302121401E-2</v>
      </c>
      <c r="I14" s="62">
        <v>-0.86618749252126559</v>
      </c>
      <c r="J14" s="62">
        <v>6.3527315083822186E-2</v>
      </c>
      <c r="K14" s="62">
        <v>7.5363437482103113E-2</v>
      </c>
      <c r="L14" s="75">
        <v>0.18079486487680499</v>
      </c>
      <c r="M14" s="75">
        <v>-0.16624904254254871</v>
      </c>
      <c r="N14" s="46" t="s">
        <v>53</v>
      </c>
      <c r="O14" s="53">
        <v>17</v>
      </c>
    </row>
    <row r="15" spans="1:15" s="1" customFormat="1" ht="12.5" customHeight="1">
      <c r="A15" s="54">
        <v>18</v>
      </c>
      <c r="B15" s="38" t="s">
        <v>31</v>
      </c>
      <c r="C15" s="63">
        <v>0.22918515562559483</v>
      </c>
      <c r="D15" s="63">
        <v>0.14652796353247097</v>
      </c>
      <c r="E15" s="63">
        <v>0.32323538892215575</v>
      </c>
      <c r="F15" s="63">
        <v>1.3505471636543334</v>
      </c>
      <c r="G15" s="63">
        <v>-9.7376896953410758E-2</v>
      </c>
      <c r="H15" s="63">
        <v>-1.3443713824149663</v>
      </c>
      <c r="I15" s="63">
        <v>-9.4891086896732937E-2</v>
      </c>
      <c r="J15" s="63">
        <v>-0.38473418887503941</v>
      </c>
      <c r="K15" s="63">
        <v>-1.0615129792749494</v>
      </c>
      <c r="L15" s="74">
        <v>1.9022128801902132</v>
      </c>
      <c r="M15" s="74">
        <v>-1.9075175815669112</v>
      </c>
      <c r="N15" s="45" t="s">
        <v>54</v>
      </c>
      <c r="O15" s="54">
        <v>18</v>
      </c>
    </row>
    <row r="16" spans="1:15" ht="14" customHeight="1">
      <c r="A16" s="53">
        <v>19</v>
      </c>
      <c r="B16" s="37" t="s">
        <v>32</v>
      </c>
      <c r="C16" s="62">
        <v>30.9708266985105</v>
      </c>
      <c r="D16" s="62">
        <v>-107.43396975012102</v>
      </c>
      <c r="E16" s="62">
        <v>263.10925968177338</v>
      </c>
      <c r="F16" s="62">
        <v>43.386726429343099</v>
      </c>
      <c r="G16" s="62">
        <v>-71.731830376661748</v>
      </c>
      <c r="H16" s="62">
        <v>-92.465435114180337</v>
      </c>
      <c r="I16" s="62">
        <v>-4.6885221166908613</v>
      </c>
      <c r="J16" s="62">
        <v>44.087651872481125</v>
      </c>
      <c r="K16" s="62">
        <v>-43.975737239804353</v>
      </c>
      <c r="L16" s="75">
        <v>84.152734387427458</v>
      </c>
      <c r="M16" s="75">
        <v>-23.037542814654401</v>
      </c>
      <c r="N16" s="46" t="s">
        <v>55</v>
      </c>
      <c r="O16" s="53">
        <v>19</v>
      </c>
    </row>
    <row r="17" spans="1:15" ht="13.5" customHeight="1">
      <c r="A17" s="54">
        <v>20</v>
      </c>
      <c r="B17" s="38" t="s">
        <v>33</v>
      </c>
      <c r="C17" s="63">
        <v>17.001844487154376</v>
      </c>
      <c r="D17" s="63">
        <v>2.3497285957247782</v>
      </c>
      <c r="E17" s="63">
        <v>21.877170797934866</v>
      </c>
      <c r="F17" s="63">
        <v>6.6972695659869421</v>
      </c>
      <c r="G17" s="63">
        <v>-13.968752201068968</v>
      </c>
      <c r="H17" s="63">
        <v>20.329595136556708</v>
      </c>
      <c r="I17" s="63">
        <v>43.714332478525215</v>
      </c>
      <c r="J17" s="63">
        <v>-14.457221201321548</v>
      </c>
      <c r="K17" s="63">
        <v>-15.528313989735448</v>
      </c>
      <c r="L17" s="74">
        <v>84.376681766502443</v>
      </c>
      <c r="M17" s="74">
        <v>-90.954750327308261</v>
      </c>
      <c r="N17" s="45" t="s">
        <v>56</v>
      </c>
      <c r="O17" s="54">
        <v>20</v>
      </c>
    </row>
    <row r="18" spans="1:15" ht="13.5" customHeight="1">
      <c r="A18" s="53">
        <v>21</v>
      </c>
      <c r="B18" s="37" t="s">
        <v>83</v>
      </c>
      <c r="C18" s="62">
        <v>0.1108884154454763</v>
      </c>
      <c r="D18" s="62">
        <v>-0.79536855175416088</v>
      </c>
      <c r="E18" s="62">
        <v>3.0315341261750706</v>
      </c>
      <c r="F18" s="62">
        <v>0.74660373946285508</v>
      </c>
      <c r="G18" s="62">
        <v>-4.0348723543613776</v>
      </c>
      <c r="H18" s="62">
        <v>3.6644295063700385</v>
      </c>
      <c r="I18" s="62">
        <v>-1.1690130528330223</v>
      </c>
      <c r="J18" s="62">
        <v>-0.2700912323776789</v>
      </c>
      <c r="K18" s="62">
        <v>2.792078208198443</v>
      </c>
      <c r="L18" s="75">
        <v>5.6899018235839778</v>
      </c>
      <c r="M18" s="75">
        <v>-31.736742228891384</v>
      </c>
      <c r="N18" s="46" t="s">
        <v>57</v>
      </c>
      <c r="O18" s="53">
        <v>21</v>
      </c>
    </row>
    <row r="19" spans="1:15" ht="10.5">
      <c r="A19" s="54">
        <v>22</v>
      </c>
      <c r="B19" s="38" t="s">
        <v>34</v>
      </c>
      <c r="C19" s="63">
        <v>1.3058700364286913</v>
      </c>
      <c r="D19" s="63">
        <v>-0.78977467124083556</v>
      </c>
      <c r="E19" s="63">
        <v>13.463499724542771</v>
      </c>
      <c r="F19" s="63">
        <v>1.016437539026035</v>
      </c>
      <c r="G19" s="63">
        <v>-8.0629142725228427</v>
      </c>
      <c r="H19" s="63">
        <v>-3.4395789926016391</v>
      </c>
      <c r="I19" s="63">
        <v>2.6450830518076982</v>
      </c>
      <c r="J19" s="63">
        <v>1.7017710810630742</v>
      </c>
      <c r="K19" s="63">
        <v>1.2162359068576238</v>
      </c>
      <c r="L19" s="74">
        <v>-10.846367198061941</v>
      </c>
      <c r="M19" s="74">
        <v>-3.6690697578270739</v>
      </c>
      <c r="N19" s="45" t="s">
        <v>58</v>
      </c>
      <c r="O19" s="54">
        <v>22</v>
      </c>
    </row>
    <row r="20" spans="1:15" ht="12" customHeight="1">
      <c r="A20" s="53">
        <v>23</v>
      </c>
      <c r="B20" s="37" t="s">
        <v>35</v>
      </c>
      <c r="C20" s="62">
        <v>6.6241190200739428</v>
      </c>
      <c r="D20" s="62">
        <v>-6.2264035998816976</v>
      </c>
      <c r="E20" s="62">
        <v>10.861901172493033</v>
      </c>
      <c r="F20" s="62">
        <v>16.572465045479561</v>
      </c>
      <c r="G20" s="62">
        <v>50.50989793464452</v>
      </c>
      <c r="H20" s="62">
        <v>-46.837368484419564</v>
      </c>
      <c r="I20" s="62">
        <v>91.041708608138293</v>
      </c>
      <c r="J20" s="62">
        <v>23.465242210536932</v>
      </c>
      <c r="K20" s="62">
        <v>-21.944005242446639</v>
      </c>
      <c r="L20" s="75">
        <v>-55.408487317518585</v>
      </c>
      <c r="M20" s="75">
        <v>-119.37824875178968</v>
      </c>
      <c r="N20" s="46" t="s">
        <v>59</v>
      </c>
      <c r="O20" s="53">
        <v>23</v>
      </c>
    </row>
    <row r="21" spans="1:15" ht="12.5" customHeight="1">
      <c r="A21" s="54">
        <v>24</v>
      </c>
      <c r="B21" s="38" t="s">
        <v>36</v>
      </c>
      <c r="C21" s="63">
        <v>18.047950256926253</v>
      </c>
      <c r="D21" s="63">
        <v>9.7227821140652022</v>
      </c>
      <c r="E21" s="63">
        <v>-212.17041449858121</v>
      </c>
      <c r="F21" s="63">
        <v>24.031279381248432</v>
      </c>
      <c r="G21" s="63">
        <v>-10.943682597954449</v>
      </c>
      <c r="H21" s="63">
        <v>19.107536322660483</v>
      </c>
      <c r="I21" s="63">
        <v>18.604883911398037</v>
      </c>
      <c r="J21" s="63">
        <v>-1.7575568748984409</v>
      </c>
      <c r="K21" s="63">
        <v>-11.950283965386548</v>
      </c>
      <c r="L21" s="74">
        <v>-1.9774844408239827</v>
      </c>
      <c r="M21" s="74">
        <v>51.815625595202988</v>
      </c>
      <c r="N21" s="45" t="s">
        <v>60</v>
      </c>
      <c r="O21" s="54">
        <v>24</v>
      </c>
    </row>
    <row r="22" spans="1:15" ht="13.5" customHeight="1">
      <c r="A22" s="53">
        <v>25</v>
      </c>
      <c r="B22" s="37" t="s">
        <v>37</v>
      </c>
      <c r="C22" s="62">
        <v>2.5828744646971815</v>
      </c>
      <c r="D22" s="62">
        <v>1.5297183483460377</v>
      </c>
      <c r="E22" s="62">
        <v>-151.63653897907741</v>
      </c>
      <c r="F22" s="62">
        <v>15.724169442806643</v>
      </c>
      <c r="G22" s="62">
        <v>7.4942331221325684</v>
      </c>
      <c r="H22" s="62">
        <v>-16.193999882932836</v>
      </c>
      <c r="I22" s="62">
        <v>31.770807699451186</v>
      </c>
      <c r="J22" s="62">
        <v>-2.2522425088872851</v>
      </c>
      <c r="K22" s="62">
        <v>-24.509164334678356</v>
      </c>
      <c r="L22" s="75">
        <v>15.936019216180133</v>
      </c>
      <c r="M22" s="75">
        <v>74.094717434056761</v>
      </c>
      <c r="N22" s="46" t="s">
        <v>61</v>
      </c>
      <c r="O22" s="53">
        <v>25</v>
      </c>
    </row>
    <row r="23" spans="1:15" ht="15" customHeight="1">
      <c r="A23" s="54">
        <v>26</v>
      </c>
      <c r="B23" s="38" t="s">
        <v>38</v>
      </c>
      <c r="C23" s="63">
        <v>2.8743728669492749E-2</v>
      </c>
      <c r="D23" s="63">
        <v>-6.7954974233958243E-2</v>
      </c>
      <c r="E23" s="63">
        <v>1.5309355791148358</v>
      </c>
      <c r="F23" s="63">
        <v>-8.7161328200728846E-2</v>
      </c>
      <c r="G23" s="63">
        <v>-0.1149513088782354</v>
      </c>
      <c r="H23" s="63">
        <v>0.50599659378870476</v>
      </c>
      <c r="I23" s="63">
        <v>0.14472183185848425</v>
      </c>
      <c r="J23" s="63">
        <v>1.1853734136887789E-2</v>
      </c>
      <c r="K23" s="63">
        <v>2.5296654096964039E-3</v>
      </c>
      <c r="L23" s="74">
        <v>-0.24546414037149006</v>
      </c>
      <c r="M23" s="74">
        <v>-1.1167797354605873</v>
      </c>
      <c r="N23" s="45" t="s">
        <v>62</v>
      </c>
      <c r="O23" s="54">
        <v>26</v>
      </c>
    </row>
    <row r="24" spans="1:15" ht="13" customHeight="1">
      <c r="A24" s="53">
        <v>27</v>
      </c>
      <c r="B24" s="37" t="s">
        <v>39</v>
      </c>
      <c r="C24" s="62">
        <v>2.751114032592505</v>
      </c>
      <c r="D24" s="62">
        <v>-1.6957138972854617</v>
      </c>
      <c r="E24" s="62">
        <v>13.423033464370695</v>
      </c>
      <c r="F24" s="62">
        <v>4.3370198261701889</v>
      </c>
      <c r="G24" s="62">
        <v>-15.92258811084003</v>
      </c>
      <c r="H24" s="62">
        <v>-11.209958954226806</v>
      </c>
      <c r="I24" s="62">
        <v>21.057342566000678</v>
      </c>
      <c r="J24" s="62">
        <v>6.5279180092887108</v>
      </c>
      <c r="K24" s="62">
        <v>-2.6003840893889842</v>
      </c>
      <c r="L24" s="75">
        <v>-16.116912748049156</v>
      </c>
      <c r="M24" s="75">
        <v>-53.180138710310246</v>
      </c>
      <c r="N24" s="46" t="s">
        <v>63</v>
      </c>
      <c r="O24" s="53">
        <v>27</v>
      </c>
    </row>
    <row r="25" spans="1:15" ht="13" customHeight="1">
      <c r="A25" s="54">
        <v>28</v>
      </c>
      <c r="B25" s="38" t="s">
        <v>84</v>
      </c>
      <c r="C25" s="63">
        <v>0.60754471180861902</v>
      </c>
      <c r="D25" s="63">
        <v>0.1819912876189255</v>
      </c>
      <c r="E25" s="63">
        <v>11.526279466239126</v>
      </c>
      <c r="F25" s="63">
        <v>0.55475394099987929</v>
      </c>
      <c r="G25" s="63">
        <v>8.6248142570903408</v>
      </c>
      <c r="H25" s="63">
        <v>-6.9186454397086647</v>
      </c>
      <c r="I25" s="63">
        <v>6.7722496931116067</v>
      </c>
      <c r="J25" s="63">
        <v>1.9319765135023859</v>
      </c>
      <c r="K25" s="63">
        <v>-5.113644834242125</v>
      </c>
      <c r="L25" s="80">
        <v>-10.104226392914221</v>
      </c>
      <c r="M25" s="80">
        <v>11.78059957950002</v>
      </c>
      <c r="N25" s="45" t="s">
        <v>64</v>
      </c>
      <c r="O25" s="54">
        <v>28</v>
      </c>
    </row>
    <row r="26" spans="1:15" ht="14" customHeight="1">
      <c r="A26" s="53">
        <v>29</v>
      </c>
      <c r="B26" s="37" t="s">
        <v>40</v>
      </c>
      <c r="C26" s="62">
        <v>1.8287192187591259E-2</v>
      </c>
      <c r="D26" s="62">
        <v>-1.5273287240628462E-3</v>
      </c>
      <c r="E26" s="62">
        <v>-4.0163040512032532E-2</v>
      </c>
      <c r="F26" s="62">
        <v>5.5497862461513251E-3</v>
      </c>
      <c r="G26" s="62">
        <v>4.6900921613260316E-2</v>
      </c>
      <c r="H26" s="62">
        <v>-1.5703232152707476E-2</v>
      </c>
      <c r="I26" s="62">
        <v>7.4382040086273221E-2</v>
      </c>
      <c r="J26" s="62">
        <v>7.9528427724534889E-2</v>
      </c>
      <c r="K26" s="62">
        <v>-0.21605658595614213</v>
      </c>
      <c r="L26" s="83">
        <v>-1.6293327608319596E-2</v>
      </c>
      <c r="M26" s="83">
        <v>0.17285556748704975</v>
      </c>
      <c r="N26" s="46" t="s">
        <v>65</v>
      </c>
      <c r="O26" s="53">
        <v>29</v>
      </c>
    </row>
    <row r="27" spans="1:15" ht="15" customHeight="1">
      <c r="A27" s="54">
        <v>30</v>
      </c>
      <c r="B27" s="38" t="s">
        <v>41</v>
      </c>
      <c r="C27" s="63">
        <v>1.1879028799877165</v>
      </c>
      <c r="D27" s="63">
        <v>-0.3336821068216963</v>
      </c>
      <c r="E27" s="63">
        <v>-10.898571218612405</v>
      </c>
      <c r="F27" s="63">
        <v>2.9074001092269866</v>
      </c>
      <c r="G27" s="63">
        <v>-14.496727568794535</v>
      </c>
      <c r="H27" s="63">
        <v>7.6475152553596439</v>
      </c>
      <c r="I27" s="63">
        <v>-6.5892862184775209</v>
      </c>
      <c r="J27" s="63">
        <v>2.5000517021306465</v>
      </c>
      <c r="K27" s="63">
        <v>-7.5341296725850837</v>
      </c>
      <c r="L27" s="74">
        <v>3.8735912667012844</v>
      </c>
      <c r="M27" s="74">
        <v>14.463553428204612</v>
      </c>
      <c r="N27" s="45" t="s">
        <v>66</v>
      </c>
      <c r="O27" s="54">
        <v>30</v>
      </c>
    </row>
    <row r="28" spans="1:15" ht="12.5" customHeight="1">
      <c r="A28" s="53">
        <v>31</v>
      </c>
      <c r="B28" s="37" t="s">
        <v>42</v>
      </c>
      <c r="C28" s="62">
        <v>0.32064910372454747</v>
      </c>
      <c r="D28" s="62">
        <v>-0.23941700257305384</v>
      </c>
      <c r="E28" s="62">
        <v>-1.8010259008372875</v>
      </c>
      <c r="F28" s="62">
        <v>0.50380131002333717</v>
      </c>
      <c r="G28" s="62">
        <v>7.3067434590772251</v>
      </c>
      <c r="H28" s="62">
        <v>3.5782825148773378</v>
      </c>
      <c r="I28" s="62">
        <v>9.2662545317599072</v>
      </c>
      <c r="J28" s="62">
        <v>2.160443625561816</v>
      </c>
      <c r="K28" s="62">
        <v>-16.544007881525197</v>
      </c>
      <c r="L28" s="75">
        <v>-0.57327937763598669</v>
      </c>
      <c r="M28" s="75">
        <v>-4.3398937504608721</v>
      </c>
      <c r="N28" s="46" t="s">
        <v>67</v>
      </c>
      <c r="O28" s="53">
        <v>31</v>
      </c>
    </row>
    <row r="29" spans="1:15" ht="15" customHeight="1">
      <c r="A29" s="54">
        <v>32</v>
      </c>
      <c r="B29" s="38" t="s">
        <v>43</v>
      </c>
      <c r="C29" s="63">
        <v>7.8171789091564872E-2</v>
      </c>
      <c r="D29" s="63">
        <v>-0.11045906807804085</v>
      </c>
      <c r="E29" s="63">
        <v>2.754744738666107</v>
      </c>
      <c r="F29" s="63">
        <v>-0.24354352146565089</v>
      </c>
      <c r="G29" s="63">
        <v>-0.19185882677680732</v>
      </c>
      <c r="H29" s="63">
        <v>0.20645927705341102</v>
      </c>
      <c r="I29" s="63">
        <v>2.3053194517040856</v>
      </c>
      <c r="J29" s="63">
        <v>-0.30728149516385128</v>
      </c>
      <c r="K29" s="63">
        <v>7.1528395934440728E-2</v>
      </c>
      <c r="L29" s="74">
        <v>3.8435967731523033</v>
      </c>
      <c r="M29" s="74">
        <v>-8.7307357367896792</v>
      </c>
      <c r="N29" s="45" t="s">
        <v>68</v>
      </c>
      <c r="O29" s="54">
        <v>32</v>
      </c>
    </row>
    <row r="30" spans="1:15" ht="13.5" customHeight="1">
      <c r="A30" s="64">
        <v>33</v>
      </c>
      <c r="B30" s="65" t="s">
        <v>44</v>
      </c>
      <c r="C30" s="66">
        <v>10.035975063933531</v>
      </c>
      <c r="D30" s="66">
        <v>0.33466876788978939</v>
      </c>
      <c r="E30" s="66">
        <v>179.46307905798491</v>
      </c>
      <c r="F30" s="66">
        <v>-22.379924057320764</v>
      </c>
      <c r="G30" s="66">
        <v>-22.60823447254819</v>
      </c>
      <c r="H30" s="66">
        <v>26.053947999344206</v>
      </c>
      <c r="I30" s="66">
        <v>-90.734048243334513</v>
      </c>
      <c r="J30" s="66">
        <v>28.412481389160778</v>
      </c>
      <c r="K30" s="66">
        <v>56.228692581588938</v>
      </c>
      <c r="L30" s="76">
        <v>-185.38768347719613</v>
      </c>
      <c r="M30" s="76">
        <v>45.978694329896356</v>
      </c>
      <c r="N30" s="67" t="s">
        <v>109</v>
      </c>
      <c r="O30" s="64">
        <v>33</v>
      </c>
    </row>
    <row r="31" spans="1:15" ht="13" customHeight="1">
      <c r="A31" s="6" t="s">
        <v>15</v>
      </c>
      <c r="C31" s="56"/>
      <c r="D31" s="56"/>
      <c r="E31" s="56"/>
      <c r="F31" s="56"/>
      <c r="G31" s="56"/>
      <c r="H31" s="56"/>
      <c r="I31" s="56"/>
      <c r="J31" s="56"/>
      <c r="K31" s="56"/>
      <c r="L31" s="56"/>
      <c r="M31" s="56"/>
      <c r="N31" s="142" t="s">
        <v>98</v>
      </c>
      <c r="O31" s="142"/>
    </row>
    <row r="32" spans="1:15" ht="13.5" customHeight="1">
      <c r="A32" s="6" t="s">
        <v>118</v>
      </c>
      <c r="D32" s="56"/>
      <c r="E32" s="56"/>
      <c r="F32" s="56"/>
      <c r="G32" s="56"/>
      <c r="H32" s="56"/>
      <c r="I32" s="56"/>
      <c r="J32" s="56"/>
      <c r="K32" s="56"/>
      <c r="L32" s="56"/>
      <c r="M32" s="56"/>
      <c r="N32" s="141" t="s">
        <v>99</v>
      </c>
      <c r="O32" s="141"/>
    </row>
    <row r="33" spans="1:15" ht="15" customHeight="1">
      <c r="A33" s="97" t="s">
        <v>106</v>
      </c>
      <c r="D33" s="56"/>
      <c r="E33" s="56"/>
      <c r="F33" s="56"/>
      <c r="G33" s="56"/>
      <c r="H33" s="56"/>
      <c r="I33" s="56"/>
      <c r="J33" s="56"/>
      <c r="K33" s="56"/>
      <c r="L33" s="56"/>
      <c r="M33" s="56"/>
      <c r="N33" s="141" t="s">
        <v>105</v>
      </c>
      <c r="O33" s="141"/>
    </row>
    <row r="34" spans="1:15" ht="15.5" customHeight="1">
      <c r="A34" s="98" t="s">
        <v>100</v>
      </c>
      <c r="D34" s="56"/>
      <c r="E34" s="56"/>
      <c r="F34" s="56"/>
      <c r="G34" s="56"/>
      <c r="H34" s="56"/>
      <c r="I34" s="56"/>
      <c r="J34" s="56"/>
      <c r="K34" s="56"/>
      <c r="L34" s="56"/>
      <c r="M34" s="56"/>
      <c r="N34" s="143" t="s">
        <v>101</v>
      </c>
      <c r="O34" s="143"/>
    </row>
    <row r="35" spans="1:15" ht="15" customHeight="1">
      <c r="D35" s="56"/>
      <c r="E35" s="56"/>
      <c r="F35" s="56"/>
      <c r="G35" s="56"/>
      <c r="H35" s="56"/>
      <c r="I35" s="56"/>
      <c r="J35" s="56"/>
      <c r="K35" s="56"/>
      <c r="L35" s="56"/>
      <c r="M35" s="56"/>
    </row>
    <row r="36" spans="1:15" ht="15" customHeight="1">
      <c r="D36" s="56"/>
      <c r="E36" s="56"/>
      <c r="F36" s="56"/>
      <c r="G36" s="56"/>
      <c r="H36" s="56"/>
      <c r="I36" s="56"/>
      <c r="J36" s="56"/>
      <c r="K36" s="56"/>
      <c r="L36" s="56"/>
      <c r="M36" s="56"/>
    </row>
    <row r="37" spans="1:15" ht="15" customHeight="1">
      <c r="D37" s="56"/>
      <c r="E37" s="56"/>
      <c r="F37" s="56"/>
      <c r="G37" s="56"/>
      <c r="H37" s="56"/>
      <c r="I37" s="56"/>
      <c r="J37" s="56"/>
      <c r="K37" s="56"/>
      <c r="L37" s="56"/>
      <c r="M37" s="56"/>
    </row>
    <row r="38" spans="1:15" ht="15" customHeight="1">
      <c r="D38" s="56"/>
      <c r="E38" s="56"/>
      <c r="F38" s="56"/>
      <c r="G38" s="56"/>
      <c r="H38" s="56"/>
      <c r="I38" s="56"/>
      <c r="J38" s="56"/>
      <c r="K38" s="56"/>
      <c r="L38" s="56"/>
      <c r="M38" s="56"/>
    </row>
    <row r="39" spans="1:15" ht="15" customHeight="1">
      <c r="D39" s="56"/>
      <c r="E39" s="56"/>
      <c r="F39" s="56"/>
      <c r="G39" s="56"/>
      <c r="H39" s="56"/>
      <c r="I39" s="56"/>
      <c r="J39" s="56"/>
      <c r="K39" s="56"/>
      <c r="L39" s="56"/>
      <c r="M39" s="56"/>
    </row>
    <row r="40" spans="1:15" ht="15" customHeight="1">
      <c r="D40" s="56"/>
      <c r="E40" s="56"/>
      <c r="F40" s="56"/>
      <c r="G40" s="56"/>
      <c r="H40" s="56"/>
      <c r="I40" s="56"/>
      <c r="J40" s="56"/>
      <c r="K40" s="56"/>
      <c r="L40" s="56"/>
      <c r="M40" s="56"/>
    </row>
    <row r="41" spans="1:15" ht="15" customHeight="1">
      <c r="D41" s="56"/>
      <c r="E41" s="56"/>
      <c r="F41" s="56"/>
      <c r="G41" s="56"/>
      <c r="H41" s="56"/>
      <c r="I41" s="56"/>
      <c r="J41" s="56"/>
      <c r="K41" s="56"/>
      <c r="L41" s="56"/>
      <c r="M41" s="56"/>
    </row>
    <row r="42" spans="1:15" ht="15" customHeight="1">
      <c r="D42" s="56"/>
      <c r="E42" s="56"/>
      <c r="F42" s="56"/>
      <c r="G42" s="56"/>
      <c r="H42" s="56"/>
      <c r="I42" s="56"/>
      <c r="J42" s="56"/>
      <c r="K42" s="56"/>
      <c r="L42" s="56"/>
      <c r="M42" s="56"/>
    </row>
    <row r="43" spans="1:15" ht="15" customHeight="1">
      <c r="D43" s="56"/>
      <c r="E43" s="56"/>
      <c r="F43" s="56"/>
      <c r="G43" s="56"/>
      <c r="H43" s="56"/>
      <c r="I43" s="56"/>
      <c r="J43" s="56"/>
      <c r="K43" s="56"/>
      <c r="L43" s="56"/>
      <c r="M43" s="56"/>
    </row>
    <row r="44" spans="1:15" ht="15" customHeight="1">
      <c r="D44" s="56"/>
      <c r="E44" s="56"/>
      <c r="F44" s="56"/>
      <c r="G44" s="56"/>
      <c r="H44" s="56"/>
      <c r="I44" s="56"/>
      <c r="J44" s="56"/>
      <c r="K44" s="56"/>
      <c r="L44" s="56"/>
      <c r="M44" s="56"/>
    </row>
    <row r="45" spans="1:15" ht="15" customHeight="1">
      <c r="D45" s="56"/>
      <c r="E45" s="56"/>
      <c r="F45" s="56"/>
      <c r="G45" s="56"/>
      <c r="H45" s="56"/>
      <c r="I45" s="56"/>
      <c r="J45" s="56"/>
      <c r="K45" s="56"/>
      <c r="L45" s="56"/>
      <c r="M45" s="56"/>
    </row>
    <row r="46" spans="1:15" ht="15" customHeight="1">
      <c r="D46" s="56"/>
      <c r="E46" s="56"/>
      <c r="F46" s="56"/>
      <c r="G46" s="56"/>
      <c r="H46" s="56"/>
      <c r="I46" s="56"/>
      <c r="J46" s="56"/>
      <c r="K46" s="56"/>
      <c r="L46" s="56"/>
      <c r="M46" s="56"/>
    </row>
    <row r="47" spans="1:15" ht="15" customHeight="1">
      <c r="D47" s="56"/>
      <c r="E47" s="56"/>
      <c r="F47" s="56"/>
      <c r="G47" s="56"/>
      <c r="H47" s="56"/>
      <c r="I47" s="56"/>
      <c r="J47" s="56"/>
      <c r="K47" s="56"/>
      <c r="L47" s="56"/>
      <c r="M47" s="56"/>
    </row>
    <row r="48" spans="1:15" ht="15" customHeight="1">
      <c r="D48" s="56"/>
      <c r="E48" s="56"/>
      <c r="F48" s="56"/>
      <c r="G48" s="56"/>
      <c r="H48" s="56"/>
      <c r="I48" s="56"/>
      <c r="J48" s="56"/>
      <c r="K48" s="56"/>
      <c r="L48" s="56"/>
      <c r="M48" s="56"/>
    </row>
    <row r="49" spans="4:13" ht="15" customHeight="1">
      <c r="D49" s="56"/>
      <c r="E49" s="56"/>
      <c r="F49" s="56"/>
      <c r="G49" s="56"/>
      <c r="H49" s="56"/>
      <c r="I49" s="56"/>
      <c r="J49" s="56"/>
      <c r="K49" s="56"/>
      <c r="L49" s="56"/>
      <c r="M49" s="56"/>
    </row>
    <row r="50" spans="4:13" ht="15" customHeight="1">
      <c r="D50" s="56"/>
      <c r="E50" s="56"/>
      <c r="F50" s="56"/>
      <c r="G50" s="56"/>
      <c r="H50" s="56"/>
      <c r="I50" s="56"/>
      <c r="J50" s="56"/>
      <c r="K50" s="56"/>
      <c r="L50" s="56"/>
      <c r="M50" s="56"/>
    </row>
    <row r="51" spans="4:13" ht="15" customHeight="1">
      <c r="D51" s="56"/>
      <c r="E51" s="56"/>
      <c r="F51" s="56"/>
      <c r="G51" s="56"/>
      <c r="H51" s="56"/>
      <c r="I51" s="56"/>
      <c r="J51" s="56"/>
      <c r="K51" s="56"/>
      <c r="L51" s="56"/>
      <c r="M51" s="56"/>
    </row>
    <row r="52" spans="4:13" ht="15" customHeight="1">
      <c r="D52" s="56"/>
      <c r="E52" s="56"/>
      <c r="F52" s="56"/>
      <c r="G52" s="56"/>
      <c r="H52" s="56"/>
      <c r="I52" s="56"/>
      <c r="J52" s="56"/>
      <c r="K52" s="56"/>
      <c r="L52" s="56"/>
      <c r="M52" s="56"/>
    </row>
    <row r="53" spans="4:13" ht="15" customHeight="1">
      <c r="D53" s="56"/>
      <c r="E53" s="56"/>
      <c r="F53" s="56"/>
      <c r="G53" s="56"/>
      <c r="H53" s="56"/>
      <c r="I53" s="56"/>
      <c r="J53" s="56"/>
      <c r="K53" s="56"/>
      <c r="L53" s="56"/>
      <c r="M53" s="56"/>
    </row>
    <row r="54" spans="4:13" ht="15" customHeight="1">
      <c r="D54" s="56"/>
      <c r="E54" s="56"/>
      <c r="F54" s="56"/>
      <c r="G54" s="56"/>
      <c r="H54" s="56"/>
      <c r="I54" s="56"/>
      <c r="J54" s="56"/>
      <c r="K54" s="56"/>
      <c r="L54" s="56"/>
      <c r="M54" s="56"/>
    </row>
    <row r="55" spans="4:13" ht="15" customHeight="1">
      <c r="D55" s="56"/>
      <c r="E55" s="56"/>
      <c r="F55" s="56"/>
      <c r="G55" s="56"/>
      <c r="H55" s="56"/>
      <c r="I55" s="56"/>
      <c r="J55" s="56"/>
      <c r="K55" s="56"/>
      <c r="L55" s="56"/>
      <c r="M55" s="56"/>
    </row>
    <row r="56" spans="4:13" ht="15" customHeight="1">
      <c r="D56" s="56"/>
      <c r="E56" s="56"/>
      <c r="F56" s="56"/>
      <c r="G56" s="56"/>
      <c r="H56" s="56"/>
      <c r="I56" s="56"/>
      <c r="J56" s="56"/>
      <c r="K56" s="56"/>
      <c r="L56" s="56"/>
      <c r="M56" s="56"/>
    </row>
    <row r="57" spans="4:13" ht="15" customHeight="1">
      <c r="D57" s="133"/>
      <c r="E57" s="133"/>
      <c r="F57" s="133"/>
      <c r="G57" s="133"/>
      <c r="H57" s="133"/>
      <c r="I57" s="133"/>
      <c r="J57" s="133"/>
      <c r="K57" s="133"/>
      <c r="L57" s="133"/>
      <c r="M57" s="133"/>
    </row>
    <row r="58" spans="4:13" ht="15" customHeight="1">
      <c r="D58" s="133"/>
      <c r="E58" s="133"/>
      <c r="F58" s="133"/>
      <c r="G58" s="133"/>
      <c r="H58" s="133"/>
      <c r="I58" s="133"/>
      <c r="J58" s="133"/>
      <c r="K58" s="133"/>
      <c r="L58" s="133"/>
      <c r="M58" s="133"/>
    </row>
    <row r="59" spans="4:13" ht="15" customHeight="1">
      <c r="D59" s="133"/>
      <c r="E59" s="133"/>
      <c r="F59" s="133"/>
      <c r="G59" s="133"/>
      <c r="H59" s="133"/>
      <c r="I59" s="133"/>
      <c r="J59" s="133"/>
      <c r="K59" s="133"/>
      <c r="L59" s="133"/>
      <c r="M59" s="133"/>
    </row>
    <row r="60" spans="4:13" ht="15" customHeight="1">
      <c r="D60" s="133"/>
      <c r="E60" s="133"/>
      <c r="F60" s="133"/>
      <c r="G60" s="133"/>
      <c r="H60" s="133"/>
      <c r="I60" s="133"/>
      <c r="J60" s="133"/>
      <c r="K60" s="133"/>
      <c r="L60" s="133"/>
      <c r="M60" s="133"/>
    </row>
    <row r="61" spans="4:13" ht="15" customHeight="1">
      <c r="D61" s="133"/>
      <c r="E61" s="133"/>
      <c r="F61" s="133"/>
      <c r="G61" s="133"/>
      <c r="H61" s="133"/>
      <c r="I61" s="133"/>
      <c r="J61" s="133"/>
      <c r="K61" s="133"/>
      <c r="L61" s="133"/>
      <c r="M61" s="133"/>
    </row>
    <row r="62" spans="4:13" ht="15" customHeight="1">
      <c r="D62" s="133"/>
      <c r="E62" s="133"/>
      <c r="F62" s="133"/>
      <c r="G62" s="133"/>
      <c r="H62" s="133"/>
      <c r="I62" s="133"/>
      <c r="J62" s="133"/>
      <c r="K62" s="133"/>
      <c r="L62" s="133"/>
      <c r="M62" s="133"/>
    </row>
    <row r="63" spans="4:13" ht="15" customHeight="1">
      <c r="D63" s="133"/>
      <c r="E63" s="133"/>
      <c r="F63" s="133"/>
      <c r="G63" s="133"/>
      <c r="H63" s="133"/>
      <c r="I63" s="133"/>
      <c r="J63" s="133"/>
      <c r="K63" s="133"/>
      <c r="L63" s="133"/>
      <c r="M63" s="133"/>
    </row>
    <row r="64" spans="4:13" ht="15" customHeight="1">
      <c r="D64" s="133"/>
      <c r="E64" s="133"/>
      <c r="F64" s="133"/>
      <c r="G64" s="133"/>
      <c r="H64" s="133"/>
      <c r="I64" s="133"/>
      <c r="J64" s="133"/>
      <c r="K64" s="133"/>
      <c r="L64" s="133"/>
      <c r="M64" s="133"/>
    </row>
    <row r="65" spans="4:13" ht="15" customHeight="1">
      <c r="D65" s="133"/>
      <c r="E65" s="133"/>
      <c r="F65" s="133"/>
      <c r="G65" s="133"/>
      <c r="H65" s="133"/>
      <c r="I65" s="133"/>
      <c r="J65" s="133"/>
      <c r="K65" s="133"/>
      <c r="L65" s="133"/>
      <c r="M65" s="133"/>
    </row>
    <row r="66" spans="4:13" ht="15" customHeight="1">
      <c r="D66" s="133"/>
      <c r="E66" s="133"/>
      <c r="F66" s="133"/>
      <c r="G66" s="133"/>
      <c r="H66" s="133"/>
      <c r="I66" s="133"/>
      <c r="J66" s="133"/>
      <c r="K66" s="133"/>
      <c r="L66" s="133"/>
      <c r="M66" s="133"/>
    </row>
    <row r="67" spans="4:13" ht="15" customHeight="1">
      <c r="D67" s="133"/>
      <c r="E67" s="133"/>
      <c r="F67" s="133"/>
      <c r="G67" s="133"/>
      <c r="H67" s="133"/>
      <c r="I67" s="133"/>
      <c r="J67" s="133"/>
      <c r="K67" s="133"/>
      <c r="L67" s="133"/>
      <c r="M67" s="133"/>
    </row>
    <row r="68" spans="4:13" ht="15" customHeight="1">
      <c r="D68" s="133"/>
      <c r="E68" s="133"/>
      <c r="F68" s="133"/>
      <c r="G68" s="133"/>
      <c r="H68" s="133"/>
      <c r="I68" s="133"/>
      <c r="J68" s="133"/>
      <c r="K68" s="133"/>
      <c r="L68" s="133"/>
      <c r="M68" s="133"/>
    </row>
    <row r="69" spans="4:13" ht="15" customHeight="1">
      <c r="D69" s="133"/>
      <c r="E69" s="133"/>
      <c r="F69" s="133"/>
      <c r="G69" s="133"/>
      <c r="H69" s="133"/>
      <c r="I69" s="133"/>
      <c r="J69" s="133"/>
      <c r="K69" s="133"/>
      <c r="L69" s="133"/>
      <c r="M69" s="133"/>
    </row>
    <row r="70" spans="4:13" ht="15" customHeight="1">
      <c r="D70" s="133"/>
      <c r="E70" s="133"/>
      <c r="F70" s="133"/>
      <c r="G70" s="133"/>
      <c r="H70" s="133"/>
      <c r="I70" s="133"/>
      <c r="J70" s="133"/>
      <c r="K70" s="133"/>
      <c r="L70" s="133"/>
      <c r="M70" s="133"/>
    </row>
    <row r="71" spans="4:13" ht="15" customHeight="1">
      <c r="D71" s="133"/>
      <c r="E71" s="133"/>
      <c r="F71" s="133"/>
      <c r="G71" s="133"/>
      <c r="H71" s="133"/>
      <c r="I71" s="133"/>
      <c r="J71" s="133"/>
      <c r="K71" s="133"/>
      <c r="L71" s="133"/>
      <c r="M71" s="133"/>
    </row>
    <row r="72" spans="4:13" ht="15" customHeight="1">
      <c r="D72" s="133"/>
      <c r="E72" s="133"/>
      <c r="F72" s="133"/>
      <c r="G72" s="133"/>
      <c r="H72" s="133"/>
      <c r="I72" s="133"/>
      <c r="J72" s="133"/>
      <c r="K72" s="133"/>
      <c r="L72" s="133"/>
      <c r="M72" s="133"/>
    </row>
    <row r="73" spans="4:13" ht="15" customHeight="1">
      <c r="D73" s="133"/>
      <c r="E73" s="133"/>
      <c r="F73" s="133"/>
      <c r="G73" s="133"/>
      <c r="H73" s="133"/>
      <c r="I73" s="133"/>
      <c r="J73" s="133"/>
      <c r="K73" s="133"/>
      <c r="L73" s="133"/>
      <c r="M73" s="133"/>
    </row>
    <row r="74" spans="4:13" ht="15" customHeight="1">
      <c r="D74" s="133"/>
      <c r="E74" s="133"/>
      <c r="F74" s="133"/>
      <c r="G74" s="133"/>
      <c r="H74" s="133"/>
      <c r="I74" s="133"/>
      <c r="J74" s="133"/>
      <c r="K74" s="133"/>
      <c r="L74" s="133"/>
      <c r="M74" s="133"/>
    </row>
    <row r="75" spans="4:13" ht="15" customHeight="1">
      <c r="D75" s="133"/>
      <c r="E75" s="133"/>
      <c r="F75" s="133"/>
      <c r="G75" s="133"/>
      <c r="H75" s="133"/>
      <c r="I75" s="133"/>
      <c r="J75" s="133"/>
      <c r="K75" s="133"/>
      <c r="L75" s="133"/>
      <c r="M75" s="133"/>
    </row>
    <row r="76" spans="4:13" ht="15" customHeight="1">
      <c r="D76" s="133"/>
      <c r="E76" s="133"/>
      <c r="F76" s="133"/>
      <c r="G76" s="133"/>
      <c r="H76" s="133"/>
      <c r="I76" s="133"/>
      <c r="J76" s="133"/>
      <c r="K76" s="133"/>
      <c r="L76" s="133"/>
      <c r="M76" s="133"/>
    </row>
    <row r="77" spans="4:13" ht="15" customHeight="1">
      <c r="D77" s="133"/>
      <c r="E77" s="133"/>
      <c r="F77" s="133"/>
      <c r="G77" s="133"/>
      <c r="H77" s="133"/>
      <c r="I77" s="133"/>
      <c r="J77" s="133"/>
      <c r="K77" s="133"/>
      <c r="L77" s="133"/>
      <c r="M77" s="133"/>
    </row>
    <row r="78" spans="4:13" ht="15" customHeight="1">
      <c r="D78" s="133"/>
      <c r="E78" s="133"/>
      <c r="F78" s="133"/>
      <c r="G78" s="133"/>
      <c r="H78" s="133"/>
      <c r="I78" s="133"/>
      <c r="J78" s="133"/>
      <c r="K78" s="133"/>
      <c r="L78" s="133"/>
      <c r="M78" s="133"/>
    </row>
    <row r="79" spans="4:13" ht="15" customHeight="1">
      <c r="D79" s="133"/>
      <c r="E79" s="133"/>
      <c r="F79" s="133"/>
      <c r="G79" s="133"/>
      <c r="H79" s="133"/>
      <c r="I79" s="133"/>
      <c r="J79" s="133"/>
      <c r="K79" s="133"/>
      <c r="L79" s="133"/>
      <c r="M79" s="133"/>
    </row>
    <row r="80" spans="4:13" ht="15" customHeight="1">
      <c r="D80" s="133"/>
      <c r="E80" s="133"/>
      <c r="F80" s="133"/>
      <c r="G80" s="133"/>
      <c r="H80" s="133"/>
      <c r="I80" s="133"/>
      <c r="J80" s="133"/>
      <c r="K80" s="133"/>
      <c r="L80" s="133"/>
      <c r="M80" s="133"/>
    </row>
    <row r="81" spans="4:13" ht="15" customHeight="1">
      <c r="D81" s="133"/>
      <c r="E81" s="133"/>
      <c r="F81" s="133"/>
      <c r="G81" s="133"/>
      <c r="H81" s="133"/>
      <c r="I81" s="133"/>
      <c r="J81" s="133"/>
      <c r="K81" s="133"/>
      <c r="L81" s="133"/>
      <c r="M81" s="133"/>
    </row>
    <row r="82" spans="4:13" ht="15" customHeight="1">
      <c r="D82" s="133"/>
      <c r="E82" s="133"/>
      <c r="F82" s="133"/>
      <c r="G82" s="133"/>
      <c r="H82" s="133"/>
      <c r="I82" s="133"/>
      <c r="J82" s="133"/>
      <c r="K82" s="133"/>
      <c r="L82" s="133"/>
      <c r="M82" s="133"/>
    </row>
    <row r="83" spans="4:13" ht="15" customHeight="1">
      <c r="D83" s="133"/>
      <c r="E83" s="133"/>
      <c r="F83" s="133"/>
      <c r="G83" s="133"/>
      <c r="H83" s="133"/>
      <c r="I83" s="133"/>
      <c r="J83" s="133"/>
      <c r="K83" s="133"/>
      <c r="L83" s="133"/>
      <c r="M83" s="133"/>
    </row>
  </sheetData>
  <mergeCells count="15">
    <mergeCell ref="K2:O2"/>
    <mergeCell ref="N33:O33"/>
    <mergeCell ref="N34:O34"/>
    <mergeCell ref="L4:L5"/>
    <mergeCell ref="N31:O31"/>
    <mergeCell ref="N32:O32"/>
    <mergeCell ref="M4:M5"/>
    <mergeCell ref="I4:I5"/>
    <mergeCell ref="J4:J5"/>
    <mergeCell ref="K4:K5"/>
    <mergeCell ref="D4:D5"/>
    <mergeCell ref="E4:E5"/>
    <mergeCell ref="F4:F5"/>
    <mergeCell ref="G4:G5"/>
    <mergeCell ref="H4:H5"/>
  </mergeCells>
  <phoneticPr fontId="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Z258"/>
  <sheetViews>
    <sheetView showGridLines="0" zoomScaleNormal="100" workbookViewId="0">
      <selection activeCell="C51" sqref="C51"/>
    </sheetView>
  </sheetViews>
  <sheetFormatPr defaultColWidth="7.54296875" defaultRowHeight="10.5"/>
  <cols>
    <col min="1" max="1" width="13.81640625" style="6" customWidth="1"/>
    <col min="2" max="2" width="75.2695312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8" width="7.54296875" style="3"/>
    <col min="19" max="1560" width="7.54296875" style="25"/>
    <col min="1561" max="16384" width="7.54296875" style="3"/>
  </cols>
  <sheetData>
    <row r="2" spans="1:1560" ht="26.5" customHeight="1">
      <c r="B2" s="84" t="s">
        <v>141</v>
      </c>
      <c r="C2" s="137" t="s">
        <v>140</v>
      </c>
      <c r="D2" s="137"/>
      <c r="E2" s="137"/>
      <c r="F2" s="137"/>
      <c r="G2" s="137"/>
      <c r="H2" s="137"/>
      <c r="I2" s="137"/>
      <c r="J2" s="137"/>
      <c r="K2" s="137"/>
      <c r="L2" s="137"/>
      <c r="M2" s="137"/>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row>
    <row r="3" spans="1:1560" ht="2.5" customHeight="1">
      <c r="B3" s="27"/>
      <c r="C3" s="27"/>
      <c r="D3" s="27"/>
      <c r="E3" s="27"/>
      <c r="F3" s="32"/>
      <c r="G3" s="27"/>
      <c r="H3" s="27"/>
      <c r="I3" s="27"/>
      <c r="J3" s="27"/>
      <c r="K3" s="27"/>
      <c r="L3" s="27"/>
      <c r="M3" s="27"/>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row>
    <row r="4" spans="1:1560" s="13" customFormat="1" ht="3.5" customHeight="1">
      <c r="A4" s="2"/>
      <c r="B4" s="2"/>
      <c r="C4" s="2"/>
      <c r="D4" s="2"/>
      <c r="E4" s="2"/>
      <c r="F4" s="2"/>
      <c r="G4" s="2"/>
      <c r="H4" s="2"/>
      <c r="I4" s="2"/>
      <c r="J4" s="2"/>
      <c r="K4" s="2"/>
      <c r="L4" s="2"/>
      <c r="M4" s="2"/>
      <c r="N4" s="2"/>
      <c r="O4" s="2"/>
      <c r="P4" s="2"/>
      <c r="Q4" s="2"/>
      <c r="R4" s="2"/>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c r="SZ4" s="21"/>
      <c r="TA4" s="21"/>
      <c r="TB4" s="21"/>
      <c r="TC4" s="21"/>
      <c r="TD4" s="21"/>
      <c r="TE4" s="21"/>
      <c r="TF4" s="21"/>
      <c r="TG4" s="21"/>
      <c r="TH4" s="21"/>
      <c r="TI4" s="21"/>
      <c r="TJ4" s="21"/>
      <c r="TK4" s="21"/>
      <c r="TL4" s="21"/>
      <c r="TM4" s="21"/>
      <c r="TN4" s="21"/>
      <c r="TO4" s="21"/>
      <c r="TP4" s="21"/>
      <c r="TQ4" s="21"/>
      <c r="TR4" s="21"/>
      <c r="TS4" s="21"/>
      <c r="TT4" s="21"/>
      <c r="TU4" s="21"/>
      <c r="TV4" s="21"/>
      <c r="TW4" s="21"/>
      <c r="TX4" s="21"/>
      <c r="TY4" s="21"/>
      <c r="TZ4" s="21"/>
      <c r="UA4" s="21"/>
      <c r="UB4" s="21"/>
      <c r="UC4" s="21"/>
      <c r="UD4" s="21"/>
      <c r="UE4" s="21"/>
      <c r="UF4" s="21"/>
      <c r="UG4" s="21"/>
      <c r="UH4" s="21"/>
      <c r="UI4" s="21"/>
      <c r="UJ4" s="21"/>
      <c r="UK4" s="21"/>
      <c r="UL4" s="21"/>
      <c r="UM4" s="21"/>
      <c r="UN4" s="21"/>
      <c r="UO4" s="21"/>
      <c r="UP4" s="21"/>
      <c r="UQ4" s="21"/>
      <c r="UR4" s="21"/>
      <c r="US4" s="21"/>
      <c r="UT4" s="21"/>
      <c r="UU4" s="21"/>
      <c r="UV4" s="21"/>
      <c r="UW4" s="21"/>
      <c r="UX4" s="21"/>
      <c r="UY4" s="21"/>
      <c r="UZ4" s="21"/>
      <c r="VA4" s="21"/>
      <c r="VB4" s="21"/>
      <c r="VC4" s="21"/>
      <c r="VD4" s="21"/>
      <c r="VE4" s="21"/>
      <c r="VF4" s="21"/>
      <c r="VG4" s="21"/>
      <c r="VH4" s="21"/>
      <c r="VI4" s="21"/>
      <c r="VJ4" s="21"/>
      <c r="VK4" s="21"/>
      <c r="VL4" s="21"/>
      <c r="VM4" s="21"/>
      <c r="VN4" s="21"/>
      <c r="VO4" s="21"/>
      <c r="VP4" s="21"/>
      <c r="VQ4" s="21"/>
      <c r="VR4" s="21"/>
      <c r="VS4" s="21"/>
      <c r="VT4" s="21"/>
      <c r="VU4" s="21"/>
      <c r="VV4" s="21"/>
      <c r="VW4" s="21"/>
      <c r="VX4" s="21"/>
      <c r="VY4" s="21"/>
      <c r="VZ4" s="21"/>
      <c r="WA4" s="21"/>
      <c r="WB4" s="21"/>
      <c r="WC4" s="21"/>
      <c r="WD4" s="21"/>
      <c r="WE4" s="21"/>
      <c r="WF4" s="21"/>
      <c r="WG4" s="21"/>
      <c r="WH4" s="21"/>
      <c r="WI4" s="21"/>
      <c r="WJ4" s="21"/>
      <c r="WK4" s="21"/>
      <c r="WL4" s="21"/>
      <c r="WM4" s="21"/>
      <c r="WN4" s="21"/>
      <c r="WO4" s="21"/>
      <c r="WP4" s="21"/>
      <c r="WQ4" s="21"/>
      <c r="WR4" s="21"/>
      <c r="WS4" s="21"/>
      <c r="WT4" s="21"/>
      <c r="WU4" s="21"/>
      <c r="WV4" s="21"/>
      <c r="WW4" s="21"/>
      <c r="WX4" s="21"/>
      <c r="WY4" s="21"/>
      <c r="WZ4" s="21"/>
      <c r="XA4" s="21"/>
      <c r="XB4" s="21"/>
      <c r="XC4" s="21"/>
      <c r="XD4" s="21"/>
      <c r="XE4" s="21"/>
      <c r="XF4" s="21"/>
      <c r="XG4" s="21"/>
      <c r="XH4" s="21"/>
      <c r="XI4" s="21"/>
      <c r="XJ4" s="21"/>
      <c r="XK4" s="21"/>
      <c r="XL4" s="21"/>
      <c r="XM4" s="21"/>
      <c r="XN4" s="21"/>
      <c r="XO4" s="21"/>
      <c r="XP4" s="21"/>
      <c r="XQ4" s="21"/>
      <c r="XR4" s="21"/>
      <c r="XS4" s="21"/>
      <c r="XT4" s="21"/>
      <c r="XU4" s="21"/>
      <c r="XV4" s="21"/>
      <c r="XW4" s="21"/>
      <c r="XX4" s="21"/>
      <c r="XY4" s="21"/>
      <c r="XZ4" s="21"/>
      <c r="YA4" s="21"/>
      <c r="YB4" s="21"/>
      <c r="YC4" s="21"/>
      <c r="YD4" s="21"/>
      <c r="YE4" s="21"/>
      <c r="YF4" s="21"/>
      <c r="YG4" s="21"/>
      <c r="YH4" s="21"/>
      <c r="YI4" s="21"/>
      <c r="YJ4" s="21"/>
      <c r="YK4" s="21"/>
      <c r="YL4" s="21"/>
      <c r="YM4" s="21"/>
      <c r="YN4" s="21"/>
      <c r="YO4" s="21"/>
      <c r="YP4" s="21"/>
      <c r="YQ4" s="21"/>
      <c r="YR4" s="21"/>
      <c r="YS4" s="21"/>
      <c r="YT4" s="21"/>
      <c r="YU4" s="21"/>
      <c r="YV4" s="21"/>
      <c r="YW4" s="21"/>
      <c r="YX4" s="21"/>
      <c r="YY4" s="21"/>
      <c r="YZ4" s="21"/>
      <c r="ZA4" s="21"/>
      <c r="ZB4" s="21"/>
      <c r="ZC4" s="21"/>
      <c r="ZD4" s="21"/>
      <c r="ZE4" s="21"/>
      <c r="ZF4" s="21"/>
      <c r="ZG4" s="21"/>
      <c r="ZH4" s="21"/>
      <c r="ZI4" s="21"/>
      <c r="ZJ4" s="21"/>
      <c r="ZK4" s="21"/>
      <c r="ZL4" s="21"/>
      <c r="ZM4" s="21"/>
      <c r="ZN4" s="21"/>
      <c r="ZO4" s="21"/>
      <c r="ZP4" s="21"/>
      <c r="ZQ4" s="21"/>
      <c r="ZR4" s="21"/>
      <c r="ZS4" s="21"/>
      <c r="ZT4" s="21"/>
      <c r="ZU4" s="21"/>
      <c r="ZV4" s="21"/>
      <c r="ZW4" s="21"/>
      <c r="ZX4" s="21"/>
      <c r="ZY4" s="21"/>
      <c r="ZZ4" s="21"/>
      <c r="AAA4" s="21"/>
      <c r="AAB4" s="21"/>
      <c r="AAC4" s="21"/>
      <c r="AAD4" s="21"/>
      <c r="AAE4" s="21"/>
      <c r="AAF4" s="21"/>
      <c r="AAG4" s="21"/>
      <c r="AAH4" s="21"/>
      <c r="AAI4" s="21"/>
      <c r="AAJ4" s="21"/>
      <c r="AAK4" s="21"/>
      <c r="AAL4" s="21"/>
      <c r="AAM4" s="21"/>
      <c r="AAN4" s="21"/>
      <c r="AAO4" s="21"/>
      <c r="AAP4" s="21"/>
      <c r="AAQ4" s="21"/>
      <c r="AAR4" s="21"/>
      <c r="AAS4" s="21"/>
      <c r="AAT4" s="21"/>
      <c r="AAU4" s="21"/>
      <c r="AAV4" s="21"/>
      <c r="AAW4" s="21"/>
      <c r="AAX4" s="21"/>
      <c r="AAY4" s="21"/>
      <c r="AAZ4" s="21"/>
      <c r="ABA4" s="21"/>
      <c r="ABB4" s="21"/>
      <c r="ABC4" s="21"/>
      <c r="ABD4" s="21"/>
      <c r="ABE4" s="21"/>
      <c r="ABF4" s="21"/>
      <c r="ABG4" s="21"/>
      <c r="ABH4" s="21"/>
      <c r="ABI4" s="21"/>
      <c r="ABJ4" s="21"/>
      <c r="ABK4" s="21"/>
      <c r="ABL4" s="21"/>
      <c r="ABM4" s="21"/>
      <c r="ABN4" s="21"/>
      <c r="ABO4" s="21"/>
      <c r="ABP4" s="21"/>
      <c r="ABQ4" s="21"/>
      <c r="ABR4" s="21"/>
      <c r="ABS4" s="21"/>
      <c r="ABT4" s="21"/>
      <c r="ABU4" s="21"/>
      <c r="ABV4" s="21"/>
      <c r="ABW4" s="21"/>
      <c r="ABX4" s="21"/>
      <c r="ABY4" s="21"/>
      <c r="ABZ4" s="21"/>
      <c r="ACA4" s="21"/>
      <c r="ACB4" s="21"/>
      <c r="ACC4" s="21"/>
      <c r="ACD4" s="21"/>
      <c r="ACE4" s="21"/>
      <c r="ACF4" s="21"/>
      <c r="ACG4" s="21"/>
      <c r="ACH4" s="21"/>
      <c r="ACI4" s="21"/>
      <c r="ACJ4" s="21"/>
      <c r="ACK4" s="21"/>
      <c r="ACL4" s="21"/>
      <c r="ACM4" s="21"/>
      <c r="ACN4" s="21"/>
      <c r="ACO4" s="21"/>
      <c r="ACP4" s="21"/>
      <c r="ACQ4" s="21"/>
      <c r="ACR4" s="21"/>
      <c r="ACS4" s="21"/>
      <c r="ACT4" s="21"/>
      <c r="ACU4" s="21"/>
      <c r="ACV4" s="21"/>
      <c r="ACW4" s="21"/>
      <c r="ACX4" s="21"/>
      <c r="ACY4" s="21"/>
      <c r="ACZ4" s="21"/>
      <c r="ADA4" s="21"/>
      <c r="ADB4" s="21"/>
      <c r="ADC4" s="21"/>
      <c r="ADD4" s="21"/>
      <c r="ADE4" s="21"/>
      <c r="ADF4" s="21"/>
      <c r="ADG4" s="21"/>
      <c r="ADH4" s="21"/>
      <c r="ADI4" s="21"/>
      <c r="ADJ4" s="21"/>
      <c r="ADK4" s="21"/>
      <c r="ADL4" s="21"/>
      <c r="ADM4" s="21"/>
      <c r="ADN4" s="21"/>
      <c r="ADO4" s="21"/>
      <c r="ADP4" s="21"/>
      <c r="ADQ4" s="21"/>
      <c r="ADR4" s="21"/>
      <c r="ADS4" s="21"/>
      <c r="ADT4" s="21"/>
      <c r="ADU4" s="21"/>
      <c r="ADV4" s="21"/>
      <c r="ADW4" s="21"/>
      <c r="ADX4" s="21"/>
      <c r="ADY4" s="21"/>
      <c r="ADZ4" s="21"/>
      <c r="AEA4" s="21"/>
      <c r="AEB4" s="21"/>
      <c r="AEC4" s="21"/>
      <c r="AED4" s="21"/>
      <c r="AEE4" s="21"/>
      <c r="AEF4" s="21"/>
      <c r="AEG4" s="21"/>
      <c r="AEH4" s="21"/>
      <c r="AEI4" s="21"/>
      <c r="AEJ4" s="21"/>
      <c r="AEK4" s="21"/>
      <c r="AEL4" s="21"/>
      <c r="AEM4" s="21"/>
      <c r="AEN4" s="21"/>
      <c r="AEO4" s="21"/>
      <c r="AEP4" s="21"/>
      <c r="AEQ4" s="21"/>
      <c r="AER4" s="21"/>
      <c r="AES4" s="21"/>
      <c r="AET4" s="21"/>
      <c r="AEU4" s="21"/>
      <c r="AEV4" s="21"/>
      <c r="AEW4" s="21"/>
      <c r="AEX4" s="21"/>
      <c r="AEY4" s="21"/>
      <c r="AEZ4" s="21"/>
      <c r="AFA4" s="21"/>
      <c r="AFB4" s="21"/>
      <c r="AFC4" s="21"/>
      <c r="AFD4" s="21"/>
      <c r="AFE4" s="21"/>
      <c r="AFF4" s="21"/>
      <c r="AFG4" s="21"/>
      <c r="AFH4" s="21"/>
      <c r="AFI4" s="21"/>
      <c r="AFJ4" s="21"/>
      <c r="AFK4" s="21"/>
      <c r="AFL4" s="21"/>
      <c r="AFM4" s="21"/>
      <c r="AFN4" s="21"/>
      <c r="AFO4" s="21"/>
      <c r="AFP4" s="21"/>
      <c r="AFQ4" s="21"/>
      <c r="AFR4" s="21"/>
      <c r="AFS4" s="21"/>
      <c r="AFT4" s="21"/>
      <c r="AFU4" s="21"/>
      <c r="AFV4" s="21"/>
      <c r="AFW4" s="21"/>
      <c r="AFX4" s="21"/>
      <c r="AFY4" s="21"/>
      <c r="AFZ4" s="21"/>
      <c r="AGA4" s="21"/>
      <c r="AGB4" s="21"/>
      <c r="AGC4" s="21"/>
      <c r="AGD4" s="21"/>
      <c r="AGE4" s="21"/>
      <c r="AGF4" s="21"/>
      <c r="AGG4" s="21"/>
      <c r="AGH4" s="21"/>
      <c r="AGI4" s="21"/>
      <c r="AGJ4" s="21"/>
      <c r="AGK4" s="21"/>
      <c r="AGL4" s="21"/>
      <c r="AGM4" s="21"/>
      <c r="AGN4" s="21"/>
      <c r="AGO4" s="21"/>
      <c r="AGP4" s="21"/>
      <c r="AGQ4" s="21"/>
      <c r="AGR4" s="21"/>
      <c r="AGS4" s="21"/>
      <c r="AGT4" s="21"/>
      <c r="AGU4" s="21"/>
      <c r="AGV4" s="21"/>
      <c r="AGW4" s="21"/>
      <c r="AGX4" s="21"/>
      <c r="AGY4" s="21"/>
      <c r="AGZ4" s="21"/>
      <c r="AHA4" s="21"/>
      <c r="AHB4" s="21"/>
      <c r="AHC4" s="21"/>
      <c r="AHD4" s="21"/>
      <c r="AHE4" s="21"/>
      <c r="AHF4" s="21"/>
      <c r="AHG4" s="21"/>
      <c r="AHH4" s="21"/>
      <c r="AHI4" s="21"/>
      <c r="AHJ4" s="21"/>
      <c r="AHK4" s="21"/>
      <c r="AHL4" s="21"/>
      <c r="AHM4" s="21"/>
      <c r="AHN4" s="21"/>
      <c r="AHO4" s="21"/>
      <c r="AHP4" s="21"/>
      <c r="AHQ4" s="21"/>
      <c r="AHR4" s="21"/>
      <c r="AHS4" s="21"/>
      <c r="AHT4" s="21"/>
      <c r="AHU4" s="21"/>
      <c r="AHV4" s="21"/>
      <c r="AHW4" s="21"/>
      <c r="AHX4" s="21"/>
      <c r="AHY4" s="21"/>
      <c r="AHZ4" s="21"/>
      <c r="AIA4" s="21"/>
      <c r="AIB4" s="21"/>
      <c r="AIC4" s="21"/>
      <c r="AID4" s="21"/>
      <c r="AIE4" s="21"/>
      <c r="AIF4" s="21"/>
      <c r="AIG4" s="21"/>
      <c r="AIH4" s="21"/>
      <c r="AII4" s="21"/>
      <c r="AIJ4" s="21"/>
      <c r="AIK4" s="21"/>
      <c r="AIL4" s="21"/>
      <c r="AIM4" s="21"/>
      <c r="AIN4" s="21"/>
      <c r="AIO4" s="21"/>
      <c r="AIP4" s="21"/>
      <c r="AIQ4" s="21"/>
      <c r="AIR4" s="21"/>
      <c r="AIS4" s="21"/>
      <c r="AIT4" s="21"/>
      <c r="AIU4" s="21"/>
      <c r="AIV4" s="21"/>
      <c r="AIW4" s="21"/>
      <c r="AIX4" s="21"/>
      <c r="AIY4" s="21"/>
      <c r="AIZ4" s="21"/>
      <c r="AJA4" s="21"/>
      <c r="AJB4" s="21"/>
      <c r="AJC4" s="21"/>
      <c r="AJD4" s="21"/>
      <c r="AJE4" s="21"/>
      <c r="AJF4" s="21"/>
      <c r="AJG4" s="21"/>
      <c r="AJH4" s="21"/>
      <c r="AJI4" s="21"/>
      <c r="AJJ4" s="21"/>
      <c r="AJK4" s="21"/>
      <c r="AJL4" s="21"/>
      <c r="AJM4" s="21"/>
      <c r="AJN4" s="21"/>
      <c r="AJO4" s="21"/>
      <c r="AJP4" s="21"/>
      <c r="AJQ4" s="21"/>
      <c r="AJR4" s="21"/>
      <c r="AJS4" s="21"/>
      <c r="AJT4" s="21"/>
      <c r="AJU4" s="21"/>
      <c r="AJV4" s="21"/>
      <c r="AJW4" s="21"/>
      <c r="AJX4" s="21"/>
      <c r="AJY4" s="21"/>
      <c r="AJZ4" s="21"/>
      <c r="AKA4" s="21"/>
      <c r="AKB4" s="21"/>
      <c r="AKC4" s="21"/>
      <c r="AKD4" s="21"/>
      <c r="AKE4" s="21"/>
      <c r="AKF4" s="21"/>
      <c r="AKG4" s="21"/>
      <c r="AKH4" s="21"/>
      <c r="AKI4" s="21"/>
      <c r="AKJ4" s="21"/>
      <c r="AKK4" s="21"/>
      <c r="AKL4" s="21"/>
      <c r="AKM4" s="21"/>
      <c r="AKN4" s="21"/>
      <c r="AKO4" s="21"/>
      <c r="AKP4" s="21"/>
      <c r="AKQ4" s="21"/>
      <c r="AKR4" s="21"/>
      <c r="AKS4" s="21"/>
      <c r="AKT4" s="21"/>
      <c r="AKU4" s="21"/>
      <c r="AKV4" s="21"/>
      <c r="AKW4" s="21"/>
      <c r="AKX4" s="21"/>
      <c r="AKY4" s="21"/>
      <c r="AKZ4" s="21"/>
      <c r="ALA4" s="21"/>
      <c r="ALB4" s="21"/>
      <c r="ALC4" s="21"/>
      <c r="ALD4" s="21"/>
      <c r="ALE4" s="21"/>
      <c r="ALF4" s="21"/>
      <c r="ALG4" s="21"/>
      <c r="ALH4" s="21"/>
      <c r="ALI4" s="21"/>
      <c r="ALJ4" s="21"/>
      <c r="ALK4" s="21"/>
      <c r="ALL4" s="21"/>
      <c r="ALM4" s="21"/>
      <c r="ALN4" s="21"/>
      <c r="ALO4" s="21"/>
      <c r="ALP4" s="21"/>
      <c r="ALQ4" s="21"/>
      <c r="ALR4" s="21"/>
      <c r="ALS4" s="21"/>
      <c r="ALT4" s="21"/>
      <c r="ALU4" s="21"/>
      <c r="ALV4" s="21"/>
      <c r="ALW4" s="21"/>
      <c r="ALX4" s="21"/>
      <c r="ALY4" s="21"/>
      <c r="ALZ4" s="21"/>
      <c r="AMA4" s="21"/>
      <c r="AMB4" s="21"/>
      <c r="AMC4" s="21"/>
      <c r="AMD4" s="21"/>
      <c r="AME4" s="21"/>
      <c r="AMF4" s="21"/>
      <c r="AMG4" s="21"/>
      <c r="AMH4" s="21"/>
      <c r="AMI4" s="21"/>
      <c r="AMJ4" s="21"/>
      <c r="AMK4" s="21"/>
      <c r="AML4" s="21"/>
      <c r="AMM4" s="21"/>
      <c r="AMN4" s="21"/>
      <c r="AMO4" s="21"/>
      <c r="AMP4" s="21"/>
      <c r="AMQ4" s="21"/>
      <c r="AMR4" s="21"/>
      <c r="AMS4" s="21"/>
      <c r="AMT4" s="21"/>
      <c r="AMU4" s="21"/>
      <c r="AMV4" s="21"/>
      <c r="AMW4" s="21"/>
      <c r="AMX4" s="21"/>
      <c r="AMY4" s="21"/>
      <c r="AMZ4" s="21"/>
      <c r="ANA4" s="21"/>
      <c r="ANB4" s="21"/>
      <c r="ANC4" s="21"/>
      <c r="AND4" s="21"/>
      <c r="ANE4" s="21"/>
      <c r="ANF4" s="21"/>
      <c r="ANG4" s="21"/>
      <c r="ANH4" s="21"/>
      <c r="ANI4" s="21"/>
      <c r="ANJ4" s="21"/>
      <c r="ANK4" s="21"/>
      <c r="ANL4" s="21"/>
      <c r="ANM4" s="21"/>
      <c r="ANN4" s="21"/>
      <c r="ANO4" s="21"/>
      <c r="ANP4" s="21"/>
      <c r="ANQ4" s="21"/>
      <c r="ANR4" s="21"/>
      <c r="ANS4" s="21"/>
      <c r="ANT4" s="21"/>
      <c r="ANU4" s="21"/>
      <c r="ANV4" s="21"/>
      <c r="ANW4" s="21"/>
      <c r="ANX4" s="21"/>
      <c r="ANY4" s="21"/>
      <c r="ANZ4" s="21"/>
      <c r="AOA4" s="21"/>
      <c r="AOB4" s="21"/>
      <c r="AOC4" s="21"/>
      <c r="AOD4" s="21"/>
      <c r="AOE4" s="21"/>
      <c r="AOF4" s="21"/>
      <c r="AOG4" s="21"/>
      <c r="AOH4" s="21"/>
      <c r="AOI4" s="21"/>
      <c r="AOJ4" s="21"/>
      <c r="AOK4" s="21"/>
      <c r="AOL4" s="21"/>
      <c r="AOM4" s="21"/>
      <c r="AON4" s="21"/>
      <c r="AOO4" s="21"/>
      <c r="AOP4" s="21"/>
      <c r="AOQ4" s="21"/>
      <c r="AOR4" s="21"/>
      <c r="AOS4" s="21"/>
      <c r="AOT4" s="21"/>
      <c r="AOU4" s="21"/>
      <c r="AOV4" s="21"/>
      <c r="AOW4" s="21"/>
      <c r="AOX4" s="21"/>
      <c r="AOY4" s="21"/>
      <c r="AOZ4" s="21"/>
      <c r="APA4" s="21"/>
      <c r="APB4" s="21"/>
      <c r="APC4" s="21"/>
      <c r="APD4" s="21"/>
      <c r="APE4" s="21"/>
      <c r="APF4" s="21"/>
      <c r="APG4" s="21"/>
      <c r="APH4" s="21"/>
      <c r="API4" s="21"/>
      <c r="APJ4" s="21"/>
      <c r="APK4" s="21"/>
      <c r="APL4" s="21"/>
      <c r="APM4" s="21"/>
      <c r="APN4" s="21"/>
      <c r="APO4" s="21"/>
      <c r="APP4" s="21"/>
      <c r="APQ4" s="21"/>
      <c r="APR4" s="21"/>
      <c r="APS4" s="21"/>
      <c r="APT4" s="21"/>
      <c r="APU4" s="21"/>
      <c r="APV4" s="21"/>
      <c r="APW4" s="21"/>
      <c r="APX4" s="21"/>
      <c r="APY4" s="21"/>
      <c r="APZ4" s="21"/>
      <c r="AQA4" s="21"/>
      <c r="AQB4" s="21"/>
      <c r="AQC4" s="21"/>
      <c r="AQD4" s="21"/>
      <c r="AQE4" s="21"/>
      <c r="AQF4" s="21"/>
      <c r="AQG4" s="21"/>
      <c r="AQH4" s="21"/>
      <c r="AQI4" s="21"/>
      <c r="AQJ4" s="21"/>
      <c r="AQK4" s="21"/>
      <c r="AQL4" s="21"/>
      <c r="AQM4" s="21"/>
      <c r="AQN4" s="21"/>
      <c r="AQO4" s="21"/>
      <c r="AQP4" s="21"/>
      <c r="AQQ4" s="21"/>
      <c r="AQR4" s="21"/>
      <c r="AQS4" s="21"/>
      <c r="AQT4" s="21"/>
      <c r="AQU4" s="21"/>
      <c r="AQV4" s="21"/>
      <c r="AQW4" s="21"/>
      <c r="AQX4" s="21"/>
      <c r="AQY4" s="21"/>
      <c r="AQZ4" s="21"/>
      <c r="ARA4" s="21"/>
      <c r="ARB4" s="21"/>
      <c r="ARC4" s="21"/>
      <c r="ARD4" s="21"/>
      <c r="ARE4" s="21"/>
      <c r="ARF4" s="21"/>
      <c r="ARG4" s="21"/>
      <c r="ARH4" s="21"/>
      <c r="ARI4" s="21"/>
      <c r="ARJ4" s="21"/>
      <c r="ARK4" s="21"/>
      <c r="ARL4" s="21"/>
      <c r="ARM4" s="21"/>
      <c r="ARN4" s="21"/>
      <c r="ARO4" s="21"/>
      <c r="ARP4" s="21"/>
      <c r="ARQ4" s="21"/>
      <c r="ARR4" s="21"/>
      <c r="ARS4" s="21"/>
      <c r="ART4" s="21"/>
      <c r="ARU4" s="21"/>
      <c r="ARV4" s="21"/>
      <c r="ARW4" s="21"/>
      <c r="ARX4" s="21"/>
      <c r="ARY4" s="21"/>
      <c r="ARZ4" s="21"/>
      <c r="ASA4" s="21"/>
      <c r="ASB4" s="21"/>
      <c r="ASC4" s="21"/>
      <c r="ASD4" s="21"/>
      <c r="ASE4" s="21"/>
      <c r="ASF4" s="21"/>
      <c r="ASG4" s="21"/>
      <c r="ASH4" s="21"/>
      <c r="ASI4" s="21"/>
      <c r="ASJ4" s="21"/>
      <c r="ASK4" s="21"/>
      <c r="ASL4" s="21"/>
      <c r="ASM4" s="21"/>
      <c r="ASN4" s="21"/>
      <c r="ASO4" s="21"/>
      <c r="ASP4" s="21"/>
      <c r="ASQ4" s="21"/>
      <c r="ASR4" s="21"/>
      <c r="ASS4" s="21"/>
      <c r="AST4" s="21"/>
      <c r="ASU4" s="21"/>
      <c r="ASV4" s="21"/>
      <c r="ASW4" s="21"/>
      <c r="ASX4" s="21"/>
      <c r="ASY4" s="21"/>
      <c r="ASZ4" s="21"/>
      <c r="ATA4" s="21"/>
      <c r="ATB4" s="21"/>
      <c r="ATC4" s="21"/>
      <c r="ATD4" s="21"/>
      <c r="ATE4" s="21"/>
      <c r="ATF4" s="21"/>
      <c r="ATG4" s="21"/>
      <c r="ATH4" s="21"/>
      <c r="ATI4" s="21"/>
      <c r="ATJ4" s="21"/>
      <c r="ATK4" s="21"/>
      <c r="ATL4" s="21"/>
      <c r="ATM4" s="21"/>
      <c r="ATN4" s="21"/>
      <c r="ATO4" s="21"/>
      <c r="ATP4" s="21"/>
      <c r="ATQ4" s="21"/>
      <c r="ATR4" s="21"/>
      <c r="ATS4" s="21"/>
      <c r="ATT4" s="21"/>
      <c r="ATU4" s="21"/>
      <c r="ATV4" s="21"/>
      <c r="ATW4" s="21"/>
      <c r="ATX4" s="21"/>
      <c r="ATY4" s="21"/>
      <c r="ATZ4" s="21"/>
      <c r="AUA4" s="21"/>
      <c r="AUB4" s="21"/>
      <c r="AUC4" s="21"/>
      <c r="AUD4" s="21"/>
      <c r="AUE4" s="21"/>
      <c r="AUF4" s="21"/>
      <c r="AUG4" s="21"/>
      <c r="AUH4" s="21"/>
      <c r="AUI4" s="21"/>
      <c r="AUJ4" s="21"/>
      <c r="AUK4" s="21"/>
      <c r="AUL4" s="21"/>
      <c r="AUM4" s="21"/>
      <c r="AUN4" s="21"/>
      <c r="AUO4" s="21"/>
      <c r="AUP4" s="21"/>
      <c r="AUQ4" s="21"/>
      <c r="AUR4" s="21"/>
      <c r="AUS4" s="21"/>
      <c r="AUT4" s="21"/>
      <c r="AUU4" s="21"/>
      <c r="AUV4" s="21"/>
      <c r="AUW4" s="21"/>
      <c r="AUX4" s="21"/>
      <c r="AUY4" s="21"/>
      <c r="AUZ4" s="21"/>
      <c r="AVA4" s="21"/>
      <c r="AVB4" s="21"/>
      <c r="AVC4" s="21"/>
      <c r="AVD4" s="21"/>
      <c r="AVE4" s="21"/>
      <c r="AVF4" s="21"/>
      <c r="AVG4" s="21"/>
      <c r="AVH4" s="21"/>
      <c r="AVI4" s="21"/>
      <c r="AVJ4" s="21"/>
      <c r="AVK4" s="21"/>
      <c r="AVL4" s="21"/>
      <c r="AVM4" s="21"/>
      <c r="AVN4" s="21"/>
      <c r="AVO4" s="21"/>
      <c r="AVP4" s="21"/>
      <c r="AVQ4" s="21"/>
      <c r="AVR4" s="21"/>
      <c r="AVS4" s="21"/>
      <c r="AVT4" s="21"/>
      <c r="AVU4" s="21"/>
      <c r="AVV4" s="21"/>
      <c r="AVW4" s="21"/>
      <c r="AVX4" s="21"/>
      <c r="AVY4" s="21"/>
      <c r="AVZ4" s="21"/>
      <c r="AWA4" s="21"/>
      <c r="AWB4" s="21"/>
      <c r="AWC4" s="21"/>
      <c r="AWD4" s="21"/>
      <c r="AWE4" s="21"/>
      <c r="AWF4" s="21"/>
      <c r="AWG4" s="21"/>
      <c r="AWH4" s="21"/>
      <c r="AWI4" s="21"/>
      <c r="AWJ4" s="21"/>
      <c r="AWK4" s="21"/>
      <c r="AWL4" s="21"/>
      <c r="AWM4" s="21"/>
      <c r="AWN4" s="21"/>
      <c r="AWO4" s="21"/>
      <c r="AWP4" s="21"/>
      <c r="AWQ4" s="21"/>
      <c r="AWR4" s="21"/>
      <c r="AWS4" s="21"/>
      <c r="AWT4" s="21"/>
      <c r="AWU4" s="21"/>
      <c r="AWV4" s="21"/>
      <c r="AWW4" s="21"/>
      <c r="AWX4" s="21"/>
      <c r="AWY4" s="21"/>
      <c r="AWZ4" s="21"/>
      <c r="AXA4" s="21"/>
      <c r="AXB4" s="21"/>
      <c r="AXC4" s="21"/>
      <c r="AXD4" s="21"/>
      <c r="AXE4" s="21"/>
      <c r="AXF4" s="21"/>
      <c r="AXG4" s="21"/>
      <c r="AXH4" s="21"/>
      <c r="AXI4" s="21"/>
      <c r="AXJ4" s="21"/>
      <c r="AXK4" s="21"/>
      <c r="AXL4" s="21"/>
      <c r="AXM4" s="21"/>
      <c r="AXN4" s="21"/>
      <c r="AXO4" s="21"/>
      <c r="AXP4" s="21"/>
      <c r="AXQ4" s="21"/>
      <c r="AXR4" s="21"/>
      <c r="AXS4" s="21"/>
      <c r="AXT4" s="21"/>
      <c r="AXU4" s="21"/>
      <c r="AXV4" s="21"/>
      <c r="AXW4" s="21"/>
      <c r="AXX4" s="21"/>
      <c r="AXY4" s="21"/>
      <c r="AXZ4" s="21"/>
      <c r="AYA4" s="21"/>
      <c r="AYB4" s="21"/>
      <c r="AYC4" s="21"/>
      <c r="AYD4" s="21"/>
      <c r="AYE4" s="21"/>
      <c r="AYF4" s="21"/>
      <c r="AYG4" s="21"/>
      <c r="AYH4" s="21"/>
      <c r="AYI4" s="21"/>
      <c r="AYJ4" s="21"/>
      <c r="AYK4" s="21"/>
      <c r="AYL4" s="21"/>
      <c r="AYM4" s="21"/>
      <c r="AYN4" s="21"/>
      <c r="AYO4" s="21"/>
      <c r="AYP4" s="21"/>
      <c r="AYQ4" s="21"/>
      <c r="AYR4" s="21"/>
      <c r="AYS4" s="21"/>
      <c r="AYT4" s="21"/>
      <c r="AYU4" s="21"/>
      <c r="AYV4" s="21"/>
      <c r="AYW4" s="21"/>
      <c r="AYX4" s="21"/>
      <c r="AYY4" s="21"/>
      <c r="AYZ4" s="21"/>
      <c r="AZA4" s="21"/>
      <c r="AZB4" s="21"/>
      <c r="AZC4" s="21"/>
      <c r="AZD4" s="21"/>
      <c r="AZE4" s="21"/>
      <c r="AZF4" s="21"/>
      <c r="AZG4" s="21"/>
      <c r="AZH4" s="21"/>
      <c r="AZI4" s="21"/>
      <c r="AZJ4" s="21"/>
      <c r="AZK4" s="21"/>
      <c r="AZL4" s="21"/>
      <c r="AZM4" s="21"/>
      <c r="AZN4" s="21"/>
      <c r="AZO4" s="21"/>
      <c r="AZP4" s="21"/>
      <c r="AZQ4" s="21"/>
      <c r="AZR4" s="21"/>
      <c r="AZS4" s="21"/>
      <c r="AZT4" s="21"/>
      <c r="AZU4" s="21"/>
      <c r="AZV4" s="21"/>
      <c r="AZW4" s="21"/>
      <c r="AZX4" s="21"/>
      <c r="AZY4" s="21"/>
      <c r="AZZ4" s="21"/>
      <c r="BAA4" s="21"/>
      <c r="BAB4" s="21"/>
      <c r="BAC4" s="21"/>
      <c r="BAD4" s="21"/>
      <c r="BAE4" s="21"/>
      <c r="BAF4" s="21"/>
      <c r="BAG4" s="21"/>
      <c r="BAH4" s="21"/>
      <c r="BAI4" s="21"/>
      <c r="BAJ4" s="21"/>
      <c r="BAK4" s="21"/>
      <c r="BAL4" s="21"/>
      <c r="BAM4" s="21"/>
      <c r="BAN4" s="21"/>
      <c r="BAO4" s="21"/>
      <c r="BAP4" s="21"/>
      <c r="BAQ4" s="21"/>
      <c r="BAR4" s="21"/>
      <c r="BAS4" s="21"/>
      <c r="BAT4" s="21"/>
      <c r="BAU4" s="21"/>
      <c r="BAV4" s="21"/>
      <c r="BAW4" s="21"/>
      <c r="BAX4" s="21"/>
      <c r="BAY4" s="21"/>
      <c r="BAZ4" s="21"/>
      <c r="BBA4" s="21"/>
      <c r="BBB4" s="21"/>
      <c r="BBC4" s="21"/>
      <c r="BBD4" s="21"/>
      <c r="BBE4" s="21"/>
      <c r="BBF4" s="21"/>
      <c r="BBG4" s="21"/>
      <c r="BBH4" s="21"/>
      <c r="BBI4" s="21"/>
      <c r="BBJ4" s="21"/>
      <c r="BBK4" s="21"/>
      <c r="BBL4" s="21"/>
      <c r="BBM4" s="21"/>
      <c r="BBN4" s="21"/>
      <c r="BBO4" s="21"/>
      <c r="BBP4" s="21"/>
      <c r="BBQ4" s="21"/>
      <c r="BBR4" s="21"/>
      <c r="BBS4" s="21"/>
      <c r="BBT4" s="21"/>
      <c r="BBU4" s="21"/>
      <c r="BBV4" s="21"/>
      <c r="BBW4" s="21"/>
      <c r="BBX4" s="21"/>
      <c r="BBY4" s="21"/>
      <c r="BBZ4" s="21"/>
      <c r="BCA4" s="21"/>
      <c r="BCB4" s="21"/>
      <c r="BCC4" s="21"/>
      <c r="BCD4" s="21"/>
      <c r="BCE4" s="21"/>
      <c r="BCF4" s="21"/>
      <c r="BCG4" s="21"/>
      <c r="BCH4" s="21"/>
      <c r="BCI4" s="21"/>
      <c r="BCJ4" s="21"/>
      <c r="BCK4" s="21"/>
      <c r="BCL4" s="21"/>
      <c r="BCM4" s="21"/>
      <c r="BCN4" s="21"/>
      <c r="BCO4" s="21"/>
      <c r="BCP4" s="21"/>
      <c r="BCQ4" s="21"/>
      <c r="BCR4" s="21"/>
      <c r="BCS4" s="21"/>
      <c r="BCT4" s="21"/>
      <c r="BCU4" s="21"/>
      <c r="BCV4" s="21"/>
      <c r="BCW4" s="21"/>
      <c r="BCX4" s="21"/>
      <c r="BCY4" s="21"/>
      <c r="BCZ4" s="21"/>
      <c r="BDA4" s="21"/>
      <c r="BDB4" s="21"/>
      <c r="BDC4" s="21"/>
      <c r="BDD4" s="21"/>
      <c r="BDE4" s="21"/>
      <c r="BDF4" s="21"/>
      <c r="BDG4" s="21"/>
      <c r="BDH4" s="21"/>
      <c r="BDI4" s="21"/>
      <c r="BDJ4" s="21"/>
      <c r="BDK4" s="21"/>
      <c r="BDL4" s="21"/>
      <c r="BDM4" s="21"/>
      <c r="BDN4" s="21"/>
      <c r="BDO4" s="21"/>
      <c r="BDP4" s="21"/>
      <c r="BDQ4" s="21"/>
      <c r="BDR4" s="21"/>
      <c r="BDS4" s="21"/>
      <c r="BDT4" s="21"/>
      <c r="BDU4" s="21"/>
      <c r="BDV4" s="21"/>
      <c r="BDW4" s="21"/>
      <c r="BDX4" s="21"/>
      <c r="BDY4" s="21"/>
      <c r="BDZ4" s="21"/>
      <c r="BEA4" s="21"/>
      <c r="BEB4" s="21"/>
      <c r="BEC4" s="21"/>
      <c r="BED4" s="21"/>
      <c r="BEE4" s="21"/>
      <c r="BEF4" s="21"/>
      <c r="BEG4" s="21"/>
      <c r="BEH4" s="21"/>
      <c r="BEI4" s="21"/>
      <c r="BEJ4" s="21"/>
      <c r="BEK4" s="21"/>
      <c r="BEL4" s="21"/>
      <c r="BEM4" s="21"/>
      <c r="BEN4" s="21"/>
      <c r="BEO4" s="21"/>
      <c r="BEP4" s="21"/>
      <c r="BEQ4" s="21"/>
      <c r="BER4" s="21"/>
      <c r="BES4" s="21"/>
      <c r="BET4" s="21"/>
      <c r="BEU4" s="21"/>
      <c r="BEV4" s="21"/>
      <c r="BEW4" s="21"/>
      <c r="BEX4" s="21"/>
      <c r="BEY4" s="21"/>
      <c r="BEZ4" s="21"/>
      <c r="BFA4" s="21"/>
      <c r="BFB4" s="21"/>
      <c r="BFC4" s="21"/>
      <c r="BFD4" s="21"/>
      <c r="BFE4" s="21"/>
      <c r="BFF4" s="21"/>
      <c r="BFG4" s="21"/>
      <c r="BFH4" s="21"/>
      <c r="BFI4" s="21"/>
      <c r="BFJ4" s="21"/>
      <c r="BFK4" s="21"/>
      <c r="BFL4" s="21"/>
      <c r="BFM4" s="21"/>
      <c r="BFN4" s="21"/>
      <c r="BFO4" s="21"/>
      <c r="BFP4" s="21"/>
      <c r="BFQ4" s="21"/>
      <c r="BFR4" s="21"/>
      <c r="BFS4" s="21"/>
      <c r="BFT4" s="21"/>
      <c r="BFU4" s="21"/>
      <c r="BFV4" s="21"/>
      <c r="BFW4" s="21"/>
      <c r="BFX4" s="21"/>
      <c r="BFY4" s="21"/>
      <c r="BFZ4" s="21"/>
      <c r="BGA4" s="21"/>
      <c r="BGB4" s="21"/>
      <c r="BGC4" s="21"/>
      <c r="BGD4" s="21"/>
      <c r="BGE4" s="21"/>
      <c r="BGF4" s="21"/>
      <c r="BGG4" s="21"/>
      <c r="BGH4" s="21"/>
      <c r="BGI4" s="21"/>
      <c r="BGJ4" s="21"/>
      <c r="BGK4" s="21"/>
      <c r="BGL4" s="21"/>
      <c r="BGM4" s="21"/>
      <c r="BGN4" s="21"/>
      <c r="BGO4" s="21"/>
      <c r="BGP4" s="21"/>
      <c r="BGQ4" s="21"/>
      <c r="BGR4" s="21"/>
      <c r="BGS4" s="21"/>
      <c r="BGT4" s="21"/>
      <c r="BGU4" s="21"/>
      <c r="BGV4" s="21"/>
      <c r="BGW4" s="21"/>
      <c r="BGX4" s="21"/>
      <c r="BGY4" s="21"/>
      <c r="BGZ4" s="21"/>
    </row>
    <row r="5" spans="1:1560" ht="10">
      <c r="B5" s="6"/>
      <c r="C5" s="6"/>
      <c r="D5" s="6"/>
      <c r="E5" s="6"/>
      <c r="F5" s="6"/>
      <c r="L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row>
    <row r="6" spans="1:1560">
      <c r="B6" s="17" t="s">
        <v>8</v>
      </c>
      <c r="M6" s="17" t="s">
        <v>76</v>
      </c>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row>
    <row r="7" spans="1:1560" ht="10" customHeight="1">
      <c r="B7" s="150" t="s">
        <v>79</v>
      </c>
      <c r="D7" s="153" t="s">
        <v>103</v>
      </c>
      <c r="E7" s="154"/>
      <c r="F7" s="154"/>
      <c r="G7" s="154"/>
      <c r="H7" s="154"/>
      <c r="I7" s="154"/>
      <c r="J7" s="154"/>
      <c r="K7" s="154"/>
      <c r="L7" s="154"/>
      <c r="M7" s="154"/>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c r="AMK7" s="22"/>
      <c r="AML7" s="22"/>
      <c r="AMM7" s="22"/>
      <c r="AMN7" s="22"/>
      <c r="AMO7" s="22"/>
      <c r="AMP7" s="22"/>
      <c r="AMQ7" s="22"/>
      <c r="AMR7" s="22"/>
      <c r="AMS7" s="22"/>
      <c r="AMT7" s="22"/>
      <c r="AMU7" s="22"/>
      <c r="AMV7" s="22"/>
      <c r="AMW7" s="22"/>
      <c r="AMX7" s="22"/>
      <c r="AMY7" s="22"/>
      <c r="AMZ7" s="22"/>
      <c r="ANA7" s="22"/>
      <c r="ANB7" s="22"/>
      <c r="ANC7" s="22"/>
      <c r="AND7" s="22"/>
      <c r="ANE7" s="22"/>
      <c r="ANF7" s="22"/>
      <c r="ANG7" s="22"/>
      <c r="ANH7" s="22"/>
      <c r="ANI7" s="22"/>
      <c r="ANJ7" s="22"/>
      <c r="ANK7" s="22"/>
      <c r="ANL7" s="22"/>
      <c r="ANM7" s="22"/>
      <c r="ANN7" s="22"/>
      <c r="ANO7" s="22"/>
      <c r="ANP7" s="22"/>
      <c r="ANQ7" s="22"/>
      <c r="ANR7" s="22"/>
      <c r="ANS7" s="22"/>
      <c r="ANT7" s="22"/>
      <c r="ANU7" s="22"/>
      <c r="ANV7" s="22"/>
      <c r="ANW7" s="22"/>
      <c r="ANX7" s="22"/>
      <c r="ANY7" s="22"/>
      <c r="ANZ7" s="22"/>
      <c r="AOA7" s="22"/>
      <c r="AOB7" s="22"/>
      <c r="AOC7" s="22"/>
      <c r="AOD7" s="22"/>
      <c r="AOE7" s="22"/>
      <c r="AOF7" s="22"/>
      <c r="AOG7" s="22"/>
      <c r="AOH7" s="22"/>
      <c r="AOI7" s="22"/>
      <c r="AOJ7" s="22"/>
      <c r="AOK7" s="22"/>
      <c r="AOL7" s="22"/>
      <c r="AOM7" s="22"/>
      <c r="AON7" s="22"/>
      <c r="AOO7" s="22"/>
      <c r="AOP7" s="22"/>
      <c r="AOQ7" s="22"/>
      <c r="AOR7" s="22"/>
      <c r="AOS7" s="22"/>
      <c r="AOT7" s="22"/>
      <c r="AOU7" s="22"/>
      <c r="AOV7" s="22"/>
      <c r="AOW7" s="22"/>
      <c r="AOX7" s="22"/>
      <c r="AOY7" s="22"/>
      <c r="AOZ7" s="22"/>
      <c r="APA7" s="22"/>
      <c r="APB7" s="22"/>
      <c r="APC7" s="22"/>
      <c r="APD7" s="22"/>
      <c r="APE7" s="22"/>
      <c r="APF7" s="22"/>
      <c r="APG7" s="22"/>
      <c r="APH7" s="22"/>
      <c r="API7" s="22"/>
      <c r="APJ7" s="22"/>
      <c r="APK7" s="22"/>
      <c r="APL7" s="22"/>
      <c r="APM7" s="22"/>
      <c r="APN7" s="22"/>
      <c r="APO7" s="22"/>
      <c r="APP7" s="22"/>
      <c r="APQ7" s="22"/>
      <c r="APR7" s="22"/>
      <c r="APS7" s="22"/>
      <c r="APT7" s="22"/>
      <c r="APU7" s="22"/>
      <c r="APV7" s="22"/>
      <c r="APW7" s="22"/>
      <c r="APX7" s="22"/>
      <c r="APY7" s="22"/>
      <c r="APZ7" s="22"/>
      <c r="AQA7" s="22"/>
      <c r="AQB7" s="22"/>
      <c r="AQC7" s="22"/>
      <c r="AQD7" s="22"/>
      <c r="AQE7" s="22"/>
      <c r="AQF7" s="22"/>
      <c r="AQG7" s="22"/>
      <c r="AQH7" s="22"/>
      <c r="AQI7" s="22"/>
      <c r="AQJ7" s="22"/>
      <c r="AQK7" s="22"/>
      <c r="AQL7" s="22"/>
      <c r="AQM7" s="22"/>
      <c r="AQN7" s="22"/>
      <c r="AQO7" s="22"/>
      <c r="AQP7" s="22"/>
      <c r="AQQ7" s="22"/>
      <c r="AQR7" s="22"/>
      <c r="AQS7" s="22"/>
      <c r="AQT7" s="22"/>
      <c r="AQU7" s="22"/>
      <c r="AQV7" s="22"/>
      <c r="AQW7" s="22"/>
      <c r="AQX7" s="22"/>
      <c r="AQY7" s="22"/>
      <c r="AQZ7" s="22"/>
      <c r="ARA7" s="22"/>
      <c r="ARB7" s="22"/>
      <c r="ARC7" s="22"/>
      <c r="ARD7" s="22"/>
      <c r="ARE7" s="22"/>
      <c r="ARF7" s="22"/>
      <c r="ARG7" s="22"/>
      <c r="ARH7" s="22"/>
      <c r="ARI7" s="22"/>
      <c r="ARJ7" s="22"/>
      <c r="ARK7" s="22"/>
      <c r="ARL7" s="22"/>
      <c r="ARM7" s="22"/>
      <c r="ARN7" s="22"/>
      <c r="ARO7" s="22"/>
      <c r="ARP7" s="22"/>
      <c r="ARQ7" s="22"/>
      <c r="ARR7" s="22"/>
      <c r="ARS7" s="22"/>
      <c r="ART7" s="22"/>
      <c r="ARU7" s="22"/>
      <c r="ARV7" s="22"/>
      <c r="ARW7" s="22"/>
      <c r="ARX7" s="22"/>
      <c r="ARY7" s="22"/>
      <c r="ARZ7" s="22"/>
      <c r="ASA7" s="22"/>
      <c r="ASB7" s="22"/>
      <c r="ASC7" s="22"/>
      <c r="ASD7" s="22"/>
      <c r="ASE7" s="22"/>
      <c r="ASF7" s="22"/>
      <c r="ASG7" s="22"/>
      <c r="ASH7" s="22"/>
      <c r="ASI7" s="22"/>
      <c r="ASJ7" s="22"/>
      <c r="ASK7" s="22"/>
      <c r="ASL7" s="22"/>
      <c r="ASM7" s="22"/>
      <c r="ASN7" s="22"/>
      <c r="ASO7" s="22"/>
      <c r="ASP7" s="22"/>
      <c r="ASQ7" s="22"/>
      <c r="ASR7" s="22"/>
      <c r="ASS7" s="22"/>
      <c r="AST7" s="22"/>
      <c r="ASU7" s="22"/>
      <c r="ASV7" s="22"/>
      <c r="ASW7" s="22"/>
      <c r="ASX7" s="22"/>
      <c r="ASY7" s="22"/>
      <c r="ASZ7" s="22"/>
      <c r="ATA7" s="22"/>
      <c r="ATB7" s="22"/>
      <c r="ATC7" s="22"/>
      <c r="ATD7" s="22"/>
      <c r="ATE7" s="22"/>
      <c r="ATF7" s="22"/>
      <c r="ATG7" s="22"/>
      <c r="ATH7" s="22"/>
      <c r="ATI7" s="22"/>
      <c r="ATJ7" s="22"/>
      <c r="ATK7" s="22"/>
      <c r="ATL7" s="22"/>
      <c r="ATM7" s="22"/>
      <c r="ATN7" s="22"/>
      <c r="ATO7" s="22"/>
      <c r="ATP7" s="22"/>
      <c r="ATQ7" s="22"/>
      <c r="ATR7" s="22"/>
      <c r="ATS7" s="22"/>
      <c r="ATT7" s="22"/>
      <c r="ATU7" s="22"/>
      <c r="ATV7" s="22"/>
      <c r="ATW7" s="22"/>
      <c r="ATX7" s="22"/>
      <c r="ATY7" s="22"/>
      <c r="ATZ7" s="22"/>
      <c r="AUA7" s="22"/>
      <c r="AUB7" s="22"/>
      <c r="AUC7" s="22"/>
      <c r="AUD7" s="22"/>
      <c r="AUE7" s="22"/>
      <c r="AUF7" s="22"/>
      <c r="AUG7" s="22"/>
      <c r="AUH7" s="22"/>
      <c r="AUI7" s="22"/>
      <c r="AUJ7" s="22"/>
      <c r="AUK7" s="22"/>
      <c r="AUL7" s="22"/>
      <c r="AUM7" s="22"/>
      <c r="AUN7" s="22"/>
      <c r="AUO7" s="22"/>
      <c r="AUP7" s="22"/>
      <c r="AUQ7" s="22"/>
      <c r="AUR7" s="22"/>
      <c r="AUS7" s="22"/>
      <c r="AUT7" s="22"/>
      <c r="AUU7" s="22"/>
      <c r="AUV7" s="22"/>
      <c r="AUW7" s="22"/>
      <c r="AUX7" s="22"/>
      <c r="AUY7" s="22"/>
      <c r="AUZ7" s="22"/>
      <c r="AVA7" s="22"/>
      <c r="AVB7" s="22"/>
      <c r="AVC7" s="22"/>
      <c r="AVD7" s="22"/>
      <c r="AVE7" s="22"/>
      <c r="AVF7" s="22"/>
      <c r="AVG7" s="22"/>
      <c r="AVH7" s="22"/>
      <c r="AVI7" s="22"/>
      <c r="AVJ7" s="22"/>
      <c r="AVK7" s="22"/>
      <c r="AVL7" s="22"/>
      <c r="AVM7" s="22"/>
      <c r="AVN7" s="22"/>
      <c r="AVO7" s="22"/>
      <c r="AVP7" s="22"/>
      <c r="AVQ7" s="22"/>
      <c r="AVR7" s="22"/>
      <c r="AVS7" s="22"/>
      <c r="AVT7" s="22"/>
      <c r="AVU7" s="22"/>
      <c r="AVV7" s="22"/>
      <c r="AVW7" s="22"/>
      <c r="AVX7" s="22"/>
      <c r="AVY7" s="22"/>
      <c r="AVZ7" s="22"/>
      <c r="AWA7" s="22"/>
      <c r="AWB7" s="22"/>
      <c r="AWC7" s="22"/>
      <c r="AWD7" s="22"/>
      <c r="AWE7" s="22"/>
      <c r="AWF7" s="22"/>
      <c r="AWG7" s="22"/>
      <c r="AWH7" s="22"/>
      <c r="AWI7" s="22"/>
      <c r="AWJ7" s="22"/>
      <c r="AWK7" s="22"/>
      <c r="AWL7" s="22"/>
      <c r="AWM7" s="22"/>
      <c r="AWN7" s="22"/>
      <c r="AWO7" s="22"/>
      <c r="AWP7" s="22"/>
      <c r="AWQ7" s="22"/>
      <c r="AWR7" s="22"/>
      <c r="AWS7" s="22"/>
      <c r="AWT7" s="22"/>
      <c r="AWU7" s="22"/>
      <c r="AWV7" s="22"/>
      <c r="AWW7" s="22"/>
      <c r="AWX7" s="22"/>
      <c r="AWY7" s="22"/>
      <c r="AWZ7" s="22"/>
      <c r="AXA7" s="22"/>
      <c r="AXB7" s="22"/>
      <c r="AXC7" s="22"/>
      <c r="AXD7" s="22"/>
      <c r="AXE7" s="22"/>
      <c r="AXF7" s="22"/>
      <c r="AXG7" s="22"/>
      <c r="AXH7" s="22"/>
      <c r="AXI7" s="22"/>
      <c r="AXJ7" s="22"/>
      <c r="AXK7" s="22"/>
      <c r="AXL7" s="22"/>
      <c r="AXM7" s="22"/>
      <c r="AXN7" s="22"/>
      <c r="AXO7" s="22"/>
      <c r="AXP7" s="22"/>
      <c r="AXQ7" s="22"/>
      <c r="AXR7" s="22"/>
      <c r="AXS7" s="22"/>
      <c r="AXT7" s="22"/>
      <c r="AXU7" s="22"/>
      <c r="AXV7" s="22"/>
      <c r="AXW7" s="22"/>
      <c r="AXX7" s="22"/>
      <c r="AXY7" s="22"/>
      <c r="AXZ7" s="22"/>
      <c r="AYA7" s="22"/>
      <c r="AYB7" s="22"/>
      <c r="AYC7" s="22"/>
      <c r="AYD7" s="22"/>
      <c r="AYE7" s="22"/>
      <c r="AYF7" s="22"/>
      <c r="AYG7" s="22"/>
      <c r="AYH7" s="22"/>
      <c r="AYI7" s="22"/>
      <c r="AYJ7" s="22"/>
      <c r="AYK7" s="22"/>
      <c r="AYL7" s="22"/>
      <c r="AYM7" s="22"/>
      <c r="AYN7" s="22"/>
      <c r="AYO7" s="22"/>
      <c r="AYP7" s="22"/>
      <c r="AYQ7" s="22"/>
      <c r="AYR7" s="22"/>
      <c r="AYS7" s="22"/>
      <c r="AYT7" s="22"/>
      <c r="AYU7" s="22"/>
      <c r="AYV7" s="22"/>
      <c r="AYW7" s="22"/>
      <c r="AYX7" s="22"/>
      <c r="AYY7" s="22"/>
      <c r="AYZ7" s="22"/>
      <c r="AZA7" s="22"/>
      <c r="AZB7" s="22"/>
      <c r="AZC7" s="22"/>
      <c r="AZD7" s="22"/>
      <c r="AZE7" s="22"/>
      <c r="AZF7" s="22"/>
      <c r="AZG7" s="22"/>
      <c r="AZH7" s="22"/>
      <c r="AZI7" s="22"/>
      <c r="AZJ7" s="22"/>
      <c r="AZK7" s="22"/>
      <c r="AZL7" s="22"/>
      <c r="AZM7" s="22"/>
      <c r="AZN7" s="22"/>
      <c r="AZO7" s="22"/>
      <c r="AZP7" s="22"/>
      <c r="AZQ7" s="22"/>
      <c r="AZR7" s="22"/>
      <c r="AZS7" s="22"/>
      <c r="AZT7" s="22"/>
      <c r="AZU7" s="22"/>
      <c r="AZV7" s="22"/>
      <c r="AZW7" s="22"/>
      <c r="AZX7" s="22"/>
      <c r="AZY7" s="22"/>
      <c r="AZZ7" s="22"/>
      <c r="BAA7" s="22"/>
      <c r="BAB7" s="22"/>
      <c r="BAC7" s="22"/>
      <c r="BAD7" s="22"/>
      <c r="BAE7" s="22"/>
      <c r="BAF7" s="22"/>
      <c r="BAG7" s="22"/>
      <c r="BAH7" s="22"/>
      <c r="BAI7" s="22"/>
      <c r="BAJ7" s="22"/>
      <c r="BAK7" s="22"/>
      <c r="BAL7" s="22"/>
      <c r="BAM7" s="22"/>
      <c r="BAN7" s="22"/>
      <c r="BAO7" s="22"/>
      <c r="BAP7" s="22"/>
      <c r="BAQ7" s="22"/>
      <c r="BAR7" s="22"/>
      <c r="BAS7" s="22"/>
      <c r="BAT7" s="22"/>
      <c r="BAU7" s="22"/>
      <c r="BAV7" s="22"/>
      <c r="BAW7" s="22"/>
      <c r="BAX7" s="22"/>
      <c r="BAY7" s="22"/>
      <c r="BAZ7" s="22"/>
      <c r="BBA7" s="22"/>
      <c r="BBB7" s="22"/>
      <c r="BBC7" s="22"/>
      <c r="BBD7" s="22"/>
      <c r="BBE7" s="22"/>
      <c r="BBF7" s="22"/>
      <c r="BBG7" s="22"/>
      <c r="BBH7" s="22"/>
      <c r="BBI7" s="22"/>
      <c r="BBJ7" s="22"/>
      <c r="BBK7" s="22"/>
      <c r="BBL7" s="22"/>
      <c r="BBM7" s="22"/>
      <c r="BBN7" s="22"/>
      <c r="BBO7" s="22"/>
      <c r="BBP7" s="22"/>
      <c r="BBQ7" s="22"/>
      <c r="BBR7" s="22"/>
      <c r="BBS7" s="22"/>
      <c r="BBT7" s="22"/>
      <c r="BBU7" s="22"/>
      <c r="BBV7" s="22"/>
      <c r="BBW7" s="22"/>
      <c r="BBX7" s="22"/>
      <c r="BBY7" s="22"/>
      <c r="BBZ7" s="22"/>
      <c r="BCA7" s="22"/>
      <c r="BCB7" s="22"/>
      <c r="BCC7" s="22"/>
      <c r="BCD7" s="22"/>
      <c r="BCE7" s="22"/>
      <c r="BCF7" s="22"/>
      <c r="BCG7" s="22"/>
      <c r="BCH7" s="22"/>
      <c r="BCI7" s="22"/>
      <c r="BCJ7" s="22"/>
      <c r="BCK7" s="22"/>
      <c r="BCL7" s="22"/>
      <c r="BCM7" s="22"/>
      <c r="BCN7" s="22"/>
      <c r="BCO7" s="22"/>
      <c r="BCP7" s="22"/>
      <c r="BCQ7" s="22"/>
      <c r="BCR7" s="22"/>
      <c r="BCS7" s="22"/>
      <c r="BCT7" s="22"/>
      <c r="BCU7" s="22"/>
      <c r="BCV7" s="22"/>
      <c r="BCW7" s="22"/>
      <c r="BCX7" s="22"/>
      <c r="BCY7" s="22"/>
      <c r="BCZ7" s="22"/>
      <c r="BDA7" s="22"/>
      <c r="BDB7" s="22"/>
      <c r="BDC7" s="22"/>
      <c r="BDD7" s="22"/>
      <c r="BDE7" s="22"/>
      <c r="BDF7" s="22"/>
      <c r="BDG7" s="22"/>
      <c r="BDH7" s="22"/>
      <c r="BDI7" s="22"/>
      <c r="BDJ7" s="22"/>
      <c r="BDK7" s="22"/>
      <c r="BDL7" s="22"/>
      <c r="BDM7" s="22"/>
      <c r="BDN7" s="22"/>
      <c r="BDO7" s="22"/>
      <c r="BDP7" s="22"/>
      <c r="BDQ7" s="22"/>
      <c r="BDR7" s="22"/>
      <c r="BDS7" s="22"/>
      <c r="BDT7" s="22"/>
      <c r="BDU7" s="22"/>
      <c r="BDV7" s="22"/>
      <c r="BDW7" s="22"/>
      <c r="BDX7" s="22"/>
      <c r="BDY7" s="22"/>
      <c r="BDZ7" s="22"/>
      <c r="BEA7" s="22"/>
      <c r="BEB7" s="22"/>
      <c r="BEC7" s="22"/>
      <c r="BED7" s="22"/>
      <c r="BEE7" s="22"/>
      <c r="BEF7" s="22"/>
      <c r="BEG7" s="22"/>
      <c r="BEH7" s="22"/>
      <c r="BEI7" s="22"/>
      <c r="BEJ7" s="22"/>
      <c r="BEK7" s="22"/>
      <c r="BEL7" s="22"/>
      <c r="BEM7" s="22"/>
      <c r="BEN7" s="22"/>
      <c r="BEO7" s="22"/>
      <c r="BEP7" s="22"/>
      <c r="BEQ7" s="22"/>
      <c r="BER7" s="22"/>
      <c r="BES7" s="22"/>
      <c r="BET7" s="22"/>
      <c r="BEU7" s="22"/>
      <c r="BEV7" s="22"/>
      <c r="BEW7" s="22"/>
      <c r="BEX7" s="22"/>
      <c r="BEY7" s="22"/>
      <c r="BEZ7" s="22"/>
      <c r="BFA7" s="22"/>
      <c r="BFB7" s="22"/>
      <c r="BFC7" s="22"/>
      <c r="BFD7" s="22"/>
      <c r="BFE7" s="22"/>
      <c r="BFF7" s="22"/>
      <c r="BFG7" s="22"/>
      <c r="BFH7" s="22"/>
      <c r="BFI7" s="22"/>
      <c r="BFJ7" s="22"/>
      <c r="BFK7" s="22"/>
      <c r="BFL7" s="22"/>
      <c r="BFM7" s="22"/>
      <c r="BFN7" s="22"/>
      <c r="BFO7" s="22"/>
      <c r="BFP7" s="22"/>
      <c r="BFQ7" s="22"/>
      <c r="BFR7" s="22"/>
      <c r="BFS7" s="22"/>
      <c r="BFT7" s="22"/>
      <c r="BFU7" s="22"/>
      <c r="BFV7" s="22"/>
      <c r="BFW7" s="22"/>
      <c r="BFX7" s="22"/>
      <c r="BFY7" s="22"/>
      <c r="BFZ7" s="22"/>
      <c r="BGA7" s="22"/>
      <c r="BGB7" s="22"/>
      <c r="BGC7" s="22"/>
      <c r="BGD7" s="22"/>
      <c r="BGE7" s="22"/>
      <c r="BGF7" s="22"/>
      <c r="BGG7" s="22"/>
      <c r="BGH7" s="22"/>
      <c r="BGI7" s="22"/>
      <c r="BGJ7" s="22"/>
      <c r="BGK7" s="22"/>
      <c r="BGL7" s="22"/>
      <c r="BGM7" s="22"/>
      <c r="BGN7" s="22"/>
      <c r="BGO7" s="22"/>
      <c r="BGP7" s="22"/>
      <c r="BGQ7" s="22"/>
      <c r="BGR7" s="22"/>
      <c r="BGS7" s="22"/>
      <c r="BGT7" s="22"/>
      <c r="BGU7" s="22"/>
      <c r="BGV7" s="22"/>
      <c r="BGW7" s="22"/>
      <c r="BGX7" s="22"/>
      <c r="BGY7" s="22"/>
      <c r="BGZ7" s="22"/>
    </row>
    <row r="8" spans="1:1560" ht="24.5" customHeight="1">
      <c r="B8" s="151"/>
      <c r="C8" s="34"/>
      <c r="D8" s="154"/>
      <c r="E8" s="154"/>
      <c r="F8" s="154"/>
      <c r="G8" s="154"/>
      <c r="H8" s="154"/>
      <c r="I8" s="154"/>
      <c r="J8" s="154"/>
      <c r="K8" s="154"/>
      <c r="L8" s="154"/>
      <c r="M8" s="154"/>
      <c r="S8" s="3"/>
      <c r="T8" s="3"/>
      <c r="U8" s="3"/>
      <c r="V8" s="3"/>
      <c r="W8" s="36"/>
      <c r="X8" s="36"/>
      <c r="Y8" s="36"/>
      <c r="Z8" s="36"/>
      <c r="AA8" s="36"/>
      <c r="AB8" s="36"/>
      <c r="AC8" s="36"/>
      <c r="AD8" s="36"/>
      <c r="AE8" s="36"/>
      <c r="AF8" s="36"/>
      <c r="AG8" s="36"/>
      <c r="AH8" s="36"/>
      <c r="AI8" s="36"/>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c r="BGX8" s="22"/>
      <c r="BGY8" s="22"/>
      <c r="BGZ8" s="22"/>
    </row>
    <row r="9" spans="1:1560" s="102" customFormat="1" ht="39" customHeight="1">
      <c r="B9" s="103" t="s">
        <v>104</v>
      </c>
      <c r="C9" s="104"/>
      <c r="D9" s="152" t="s">
        <v>123</v>
      </c>
      <c r="E9" s="152"/>
      <c r="F9" s="152"/>
      <c r="G9" s="152"/>
      <c r="H9" s="152"/>
      <c r="I9" s="152"/>
      <c r="J9" s="152"/>
      <c r="K9" s="152"/>
      <c r="L9" s="152"/>
      <c r="M9" s="152"/>
      <c r="N9" s="104"/>
      <c r="O9" s="104"/>
      <c r="P9" s="104"/>
      <c r="Q9" s="104"/>
      <c r="R9" s="104"/>
      <c r="S9" s="105"/>
      <c r="T9" s="105"/>
      <c r="U9" s="105"/>
      <c r="V9" s="105"/>
      <c r="W9" s="105"/>
      <c r="X9" s="105"/>
      <c r="Y9" s="105"/>
      <c r="Z9" s="105"/>
      <c r="AA9" s="105"/>
      <c r="AB9" s="105"/>
      <c r="AC9" s="105"/>
      <c r="AD9" s="105"/>
      <c r="AE9" s="105"/>
      <c r="AF9" s="105"/>
      <c r="AG9" s="105"/>
      <c r="AH9" s="105"/>
      <c r="AI9" s="105"/>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c r="DX9" s="106"/>
      <c r="DY9" s="106"/>
      <c r="DZ9" s="106"/>
      <c r="EA9" s="106"/>
      <c r="EB9" s="106"/>
      <c r="EC9" s="106"/>
      <c r="ED9" s="106"/>
      <c r="EE9" s="106"/>
      <c r="EF9" s="106"/>
      <c r="EG9" s="106"/>
      <c r="EH9" s="106"/>
      <c r="EI9" s="106"/>
      <c r="EJ9" s="106"/>
      <c r="EK9" s="106"/>
      <c r="EL9" s="106"/>
      <c r="EM9" s="106"/>
      <c r="EN9" s="106"/>
      <c r="EO9" s="106"/>
      <c r="EP9" s="106"/>
      <c r="EQ9" s="106"/>
      <c r="ER9" s="106"/>
      <c r="ES9" s="106"/>
      <c r="ET9" s="106"/>
      <c r="EU9" s="106"/>
      <c r="EV9" s="106"/>
      <c r="EW9" s="106"/>
      <c r="EX9" s="106"/>
      <c r="EY9" s="106"/>
      <c r="EZ9" s="106"/>
      <c r="FA9" s="106"/>
      <c r="FB9" s="106"/>
      <c r="FC9" s="106"/>
      <c r="FD9" s="106"/>
      <c r="FE9" s="106"/>
      <c r="FF9" s="106"/>
      <c r="FG9" s="106"/>
      <c r="FH9" s="106"/>
      <c r="FI9" s="106"/>
      <c r="FJ9" s="106"/>
      <c r="FK9" s="106"/>
      <c r="FL9" s="106"/>
      <c r="FM9" s="106"/>
      <c r="FN9" s="106"/>
      <c r="FO9" s="106"/>
      <c r="FP9" s="106"/>
      <c r="FQ9" s="106"/>
      <c r="FR9" s="106"/>
      <c r="FS9" s="106"/>
      <c r="FT9" s="106"/>
      <c r="FU9" s="106"/>
      <c r="FV9" s="106"/>
      <c r="FW9" s="106"/>
      <c r="FX9" s="106"/>
      <c r="FY9" s="106"/>
      <c r="FZ9" s="106"/>
      <c r="GA9" s="106"/>
      <c r="GB9" s="106"/>
      <c r="GC9" s="106"/>
      <c r="GD9" s="106"/>
      <c r="GE9" s="106"/>
      <c r="GF9" s="106"/>
      <c r="GG9" s="106"/>
      <c r="GH9" s="106"/>
      <c r="GI9" s="106"/>
      <c r="GJ9" s="106"/>
      <c r="GK9" s="106"/>
      <c r="GL9" s="106"/>
      <c r="GM9" s="106"/>
      <c r="GN9" s="106"/>
      <c r="GO9" s="106"/>
      <c r="GP9" s="106"/>
      <c r="GQ9" s="106"/>
      <c r="GR9" s="106"/>
      <c r="GS9" s="106"/>
      <c r="GT9" s="106"/>
      <c r="GU9" s="106"/>
      <c r="GV9" s="106"/>
      <c r="GW9" s="106"/>
      <c r="GX9" s="106"/>
      <c r="GY9" s="106"/>
      <c r="GZ9" s="106"/>
      <c r="HA9" s="106"/>
      <c r="HB9" s="106"/>
      <c r="HC9" s="106"/>
      <c r="HD9" s="106"/>
      <c r="HE9" s="106"/>
      <c r="HF9" s="106"/>
      <c r="HG9" s="106"/>
      <c r="HH9" s="106"/>
      <c r="HI9" s="106"/>
      <c r="HJ9" s="106"/>
      <c r="HK9" s="106"/>
      <c r="HL9" s="106"/>
      <c r="HM9" s="106"/>
      <c r="HN9" s="106"/>
      <c r="HO9" s="106"/>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c r="IV9" s="106"/>
      <c r="IW9" s="106"/>
      <c r="IX9" s="106"/>
      <c r="IY9" s="106"/>
      <c r="IZ9" s="106"/>
      <c r="JA9" s="106"/>
      <c r="JB9" s="106"/>
      <c r="JC9" s="106"/>
      <c r="JD9" s="106"/>
      <c r="JE9" s="106"/>
      <c r="JF9" s="106"/>
      <c r="JG9" s="106"/>
      <c r="JH9" s="106"/>
      <c r="JI9" s="106"/>
      <c r="JJ9" s="106"/>
      <c r="JK9" s="106"/>
      <c r="JL9" s="106"/>
      <c r="JM9" s="106"/>
      <c r="JN9" s="106"/>
      <c r="JO9" s="106"/>
      <c r="JP9" s="106"/>
      <c r="JQ9" s="106"/>
      <c r="JR9" s="106"/>
      <c r="JS9" s="106"/>
      <c r="JT9" s="106"/>
      <c r="JU9" s="106"/>
      <c r="JV9" s="106"/>
      <c r="JW9" s="106"/>
      <c r="JX9" s="106"/>
      <c r="JY9" s="106"/>
      <c r="JZ9" s="106"/>
      <c r="KA9" s="106"/>
      <c r="KB9" s="106"/>
      <c r="KC9" s="106"/>
      <c r="KD9" s="106"/>
      <c r="KE9" s="106"/>
      <c r="KF9" s="106"/>
      <c r="KG9" s="106"/>
      <c r="KH9" s="106"/>
      <c r="KI9" s="106"/>
      <c r="KJ9" s="106"/>
      <c r="KK9" s="106"/>
      <c r="KL9" s="106"/>
      <c r="KM9" s="106"/>
      <c r="KN9" s="106"/>
      <c r="KO9" s="106"/>
      <c r="KP9" s="106"/>
      <c r="KQ9" s="106"/>
      <c r="KR9" s="106"/>
      <c r="KS9" s="106"/>
      <c r="KT9" s="106"/>
      <c r="KU9" s="106"/>
      <c r="KV9" s="106"/>
      <c r="KW9" s="106"/>
      <c r="KX9" s="106"/>
      <c r="KY9" s="106"/>
      <c r="KZ9" s="106"/>
      <c r="LA9" s="106"/>
      <c r="LB9" s="106"/>
      <c r="LC9" s="106"/>
      <c r="LD9" s="106"/>
      <c r="LE9" s="106"/>
      <c r="LF9" s="106"/>
      <c r="LG9" s="106"/>
      <c r="LH9" s="106"/>
      <c r="LI9" s="106"/>
      <c r="LJ9" s="106"/>
      <c r="LK9" s="106"/>
      <c r="LL9" s="106"/>
      <c r="LM9" s="106"/>
      <c r="LN9" s="106"/>
      <c r="LO9" s="106"/>
      <c r="LP9" s="106"/>
      <c r="LQ9" s="106"/>
      <c r="LR9" s="106"/>
      <c r="LS9" s="106"/>
      <c r="LT9" s="106"/>
      <c r="LU9" s="106"/>
      <c r="LV9" s="106"/>
      <c r="LW9" s="106"/>
      <c r="LX9" s="106"/>
      <c r="LY9" s="106"/>
      <c r="LZ9" s="106"/>
      <c r="MA9" s="106"/>
      <c r="MB9" s="106"/>
      <c r="MC9" s="106"/>
      <c r="MD9" s="106"/>
      <c r="ME9" s="106"/>
      <c r="MF9" s="106"/>
      <c r="MG9" s="106"/>
      <c r="MH9" s="106"/>
      <c r="MI9" s="106"/>
      <c r="MJ9" s="106"/>
      <c r="MK9" s="106"/>
      <c r="ML9" s="106"/>
      <c r="MM9" s="106"/>
      <c r="MN9" s="106"/>
      <c r="MO9" s="106"/>
      <c r="MP9" s="106"/>
      <c r="MQ9" s="106"/>
      <c r="MR9" s="106"/>
      <c r="MS9" s="106"/>
      <c r="MT9" s="106"/>
      <c r="MU9" s="106"/>
      <c r="MV9" s="106"/>
      <c r="MW9" s="106"/>
      <c r="MX9" s="106"/>
      <c r="MY9" s="106"/>
      <c r="MZ9" s="106"/>
      <c r="NA9" s="106"/>
      <c r="NB9" s="106"/>
      <c r="NC9" s="106"/>
      <c r="ND9" s="106"/>
      <c r="NE9" s="106"/>
      <c r="NF9" s="106"/>
      <c r="NG9" s="106"/>
      <c r="NH9" s="106"/>
      <c r="NI9" s="106"/>
      <c r="NJ9" s="106"/>
      <c r="NK9" s="106"/>
      <c r="NL9" s="106"/>
      <c r="NM9" s="106"/>
      <c r="NN9" s="106"/>
      <c r="NO9" s="106"/>
      <c r="NP9" s="106"/>
      <c r="NQ9" s="106"/>
      <c r="NR9" s="106"/>
      <c r="NS9" s="106"/>
      <c r="NT9" s="106"/>
      <c r="NU9" s="106"/>
      <c r="NV9" s="106"/>
      <c r="NW9" s="106"/>
      <c r="NX9" s="106"/>
      <c r="NY9" s="106"/>
      <c r="NZ9" s="106"/>
      <c r="OA9" s="106"/>
      <c r="OB9" s="106"/>
      <c r="OC9" s="106"/>
      <c r="OD9" s="106"/>
      <c r="OE9" s="106"/>
      <c r="OF9" s="106"/>
      <c r="OG9" s="106"/>
      <c r="OH9" s="106"/>
      <c r="OI9" s="106"/>
      <c r="OJ9" s="106"/>
      <c r="OK9" s="106"/>
      <c r="OL9" s="106"/>
      <c r="OM9" s="106"/>
      <c r="ON9" s="106"/>
      <c r="OO9" s="106"/>
      <c r="OP9" s="106"/>
      <c r="OQ9" s="106"/>
      <c r="OR9" s="106"/>
      <c r="OS9" s="106"/>
      <c r="OT9" s="106"/>
      <c r="OU9" s="106"/>
      <c r="OV9" s="106"/>
      <c r="OW9" s="106"/>
      <c r="OX9" s="106"/>
      <c r="OY9" s="106"/>
      <c r="OZ9" s="106"/>
      <c r="PA9" s="106"/>
      <c r="PB9" s="106"/>
      <c r="PC9" s="106"/>
      <c r="PD9" s="106"/>
      <c r="PE9" s="106"/>
      <c r="PF9" s="106"/>
      <c r="PG9" s="106"/>
      <c r="PH9" s="106"/>
      <c r="PI9" s="106"/>
      <c r="PJ9" s="106"/>
      <c r="PK9" s="106"/>
      <c r="PL9" s="106"/>
      <c r="PM9" s="106"/>
      <c r="PN9" s="106"/>
      <c r="PO9" s="106"/>
      <c r="PP9" s="106"/>
      <c r="PQ9" s="106"/>
      <c r="PR9" s="106"/>
      <c r="PS9" s="106"/>
      <c r="PT9" s="106"/>
      <c r="PU9" s="106"/>
      <c r="PV9" s="106"/>
      <c r="PW9" s="106"/>
      <c r="PX9" s="106"/>
      <c r="PY9" s="106"/>
      <c r="PZ9" s="106"/>
      <c r="QA9" s="106"/>
      <c r="QB9" s="106"/>
      <c r="QC9" s="106"/>
      <c r="QD9" s="106"/>
      <c r="QE9" s="106"/>
      <c r="QF9" s="106"/>
      <c r="QG9" s="106"/>
      <c r="QH9" s="106"/>
      <c r="QI9" s="106"/>
      <c r="QJ9" s="106"/>
      <c r="QK9" s="106"/>
      <c r="QL9" s="106"/>
      <c r="QM9" s="106"/>
      <c r="QN9" s="106"/>
      <c r="QO9" s="106"/>
      <c r="QP9" s="106"/>
      <c r="QQ9" s="106"/>
      <c r="QR9" s="106"/>
      <c r="QS9" s="106"/>
      <c r="QT9" s="106"/>
      <c r="QU9" s="106"/>
      <c r="QV9" s="106"/>
      <c r="QW9" s="106"/>
      <c r="QX9" s="106"/>
      <c r="QY9" s="106"/>
      <c r="QZ9" s="106"/>
      <c r="RA9" s="106"/>
      <c r="RB9" s="106"/>
      <c r="RC9" s="106"/>
      <c r="RD9" s="106"/>
      <c r="RE9" s="106"/>
      <c r="RF9" s="106"/>
      <c r="RG9" s="106"/>
      <c r="RH9" s="106"/>
      <c r="RI9" s="106"/>
      <c r="RJ9" s="106"/>
      <c r="RK9" s="106"/>
      <c r="RL9" s="106"/>
      <c r="RM9" s="106"/>
      <c r="RN9" s="106"/>
      <c r="RO9" s="106"/>
      <c r="RP9" s="106"/>
      <c r="RQ9" s="106"/>
      <c r="RR9" s="106"/>
      <c r="RS9" s="106"/>
      <c r="RT9" s="106"/>
      <c r="RU9" s="106"/>
      <c r="RV9" s="106"/>
      <c r="RW9" s="106"/>
      <c r="RX9" s="106"/>
      <c r="RY9" s="106"/>
      <c r="RZ9" s="106"/>
      <c r="SA9" s="106"/>
      <c r="SB9" s="106"/>
      <c r="SC9" s="106"/>
      <c r="SD9" s="106"/>
      <c r="SE9" s="106"/>
      <c r="SF9" s="106"/>
      <c r="SG9" s="106"/>
      <c r="SH9" s="106"/>
      <c r="SI9" s="106"/>
      <c r="SJ9" s="106"/>
      <c r="SK9" s="106"/>
      <c r="SL9" s="106"/>
      <c r="SM9" s="106"/>
      <c r="SN9" s="106"/>
      <c r="SO9" s="106"/>
      <c r="SP9" s="106"/>
      <c r="SQ9" s="106"/>
      <c r="SR9" s="106"/>
      <c r="SS9" s="106"/>
      <c r="ST9" s="106"/>
      <c r="SU9" s="106"/>
      <c r="SV9" s="106"/>
      <c r="SW9" s="106"/>
      <c r="SX9" s="106"/>
      <c r="SY9" s="106"/>
      <c r="SZ9" s="106"/>
      <c r="TA9" s="106"/>
      <c r="TB9" s="106"/>
      <c r="TC9" s="106"/>
      <c r="TD9" s="106"/>
      <c r="TE9" s="106"/>
      <c r="TF9" s="106"/>
      <c r="TG9" s="106"/>
      <c r="TH9" s="106"/>
      <c r="TI9" s="106"/>
      <c r="TJ9" s="106"/>
      <c r="TK9" s="106"/>
      <c r="TL9" s="106"/>
      <c r="TM9" s="106"/>
      <c r="TN9" s="106"/>
      <c r="TO9" s="106"/>
      <c r="TP9" s="106"/>
      <c r="TQ9" s="106"/>
      <c r="TR9" s="106"/>
      <c r="TS9" s="106"/>
      <c r="TT9" s="106"/>
      <c r="TU9" s="106"/>
      <c r="TV9" s="106"/>
      <c r="TW9" s="106"/>
      <c r="TX9" s="106"/>
      <c r="TY9" s="106"/>
      <c r="TZ9" s="106"/>
      <c r="UA9" s="106"/>
      <c r="UB9" s="106"/>
      <c r="UC9" s="106"/>
      <c r="UD9" s="106"/>
      <c r="UE9" s="106"/>
      <c r="UF9" s="106"/>
      <c r="UG9" s="106"/>
      <c r="UH9" s="106"/>
      <c r="UI9" s="106"/>
      <c r="UJ9" s="106"/>
      <c r="UK9" s="106"/>
      <c r="UL9" s="106"/>
      <c r="UM9" s="106"/>
      <c r="UN9" s="106"/>
      <c r="UO9" s="106"/>
      <c r="UP9" s="106"/>
      <c r="UQ9" s="106"/>
      <c r="UR9" s="106"/>
      <c r="US9" s="106"/>
      <c r="UT9" s="106"/>
      <c r="UU9" s="106"/>
      <c r="UV9" s="106"/>
      <c r="UW9" s="106"/>
      <c r="UX9" s="106"/>
      <c r="UY9" s="106"/>
      <c r="UZ9" s="106"/>
      <c r="VA9" s="106"/>
      <c r="VB9" s="106"/>
      <c r="VC9" s="106"/>
      <c r="VD9" s="106"/>
      <c r="VE9" s="106"/>
      <c r="VF9" s="106"/>
      <c r="VG9" s="106"/>
      <c r="VH9" s="106"/>
      <c r="VI9" s="106"/>
      <c r="VJ9" s="106"/>
      <c r="VK9" s="106"/>
      <c r="VL9" s="106"/>
      <c r="VM9" s="106"/>
      <c r="VN9" s="106"/>
      <c r="VO9" s="106"/>
      <c r="VP9" s="106"/>
      <c r="VQ9" s="106"/>
      <c r="VR9" s="106"/>
      <c r="VS9" s="106"/>
      <c r="VT9" s="106"/>
      <c r="VU9" s="106"/>
      <c r="VV9" s="106"/>
      <c r="VW9" s="106"/>
      <c r="VX9" s="106"/>
      <c r="VY9" s="106"/>
      <c r="VZ9" s="106"/>
      <c r="WA9" s="106"/>
      <c r="WB9" s="106"/>
      <c r="WC9" s="106"/>
      <c r="WD9" s="106"/>
      <c r="WE9" s="106"/>
      <c r="WF9" s="106"/>
      <c r="WG9" s="106"/>
      <c r="WH9" s="106"/>
      <c r="WI9" s="106"/>
      <c r="WJ9" s="106"/>
      <c r="WK9" s="106"/>
      <c r="WL9" s="106"/>
      <c r="WM9" s="106"/>
      <c r="WN9" s="106"/>
      <c r="WO9" s="106"/>
      <c r="WP9" s="106"/>
      <c r="WQ9" s="106"/>
      <c r="WR9" s="106"/>
      <c r="WS9" s="106"/>
      <c r="WT9" s="106"/>
      <c r="WU9" s="106"/>
      <c r="WV9" s="106"/>
      <c r="WW9" s="106"/>
      <c r="WX9" s="106"/>
      <c r="WY9" s="106"/>
      <c r="WZ9" s="106"/>
      <c r="XA9" s="106"/>
      <c r="XB9" s="106"/>
      <c r="XC9" s="106"/>
      <c r="XD9" s="106"/>
      <c r="XE9" s="106"/>
      <c r="XF9" s="106"/>
      <c r="XG9" s="106"/>
      <c r="XH9" s="106"/>
      <c r="XI9" s="106"/>
      <c r="XJ9" s="106"/>
      <c r="XK9" s="106"/>
      <c r="XL9" s="106"/>
      <c r="XM9" s="106"/>
      <c r="XN9" s="106"/>
      <c r="XO9" s="106"/>
      <c r="XP9" s="106"/>
      <c r="XQ9" s="106"/>
      <c r="XR9" s="106"/>
      <c r="XS9" s="106"/>
      <c r="XT9" s="106"/>
      <c r="XU9" s="106"/>
      <c r="XV9" s="106"/>
      <c r="XW9" s="106"/>
      <c r="XX9" s="106"/>
      <c r="XY9" s="106"/>
      <c r="XZ9" s="106"/>
      <c r="YA9" s="106"/>
      <c r="YB9" s="106"/>
      <c r="YC9" s="106"/>
      <c r="YD9" s="106"/>
      <c r="YE9" s="106"/>
      <c r="YF9" s="106"/>
      <c r="YG9" s="106"/>
      <c r="YH9" s="106"/>
      <c r="YI9" s="106"/>
      <c r="YJ9" s="106"/>
      <c r="YK9" s="106"/>
      <c r="YL9" s="106"/>
      <c r="YM9" s="106"/>
      <c r="YN9" s="106"/>
      <c r="YO9" s="106"/>
      <c r="YP9" s="106"/>
      <c r="YQ9" s="106"/>
      <c r="YR9" s="106"/>
      <c r="YS9" s="106"/>
      <c r="YT9" s="106"/>
      <c r="YU9" s="106"/>
      <c r="YV9" s="106"/>
      <c r="YW9" s="106"/>
      <c r="YX9" s="106"/>
      <c r="YY9" s="106"/>
      <c r="YZ9" s="106"/>
      <c r="ZA9" s="106"/>
      <c r="ZB9" s="106"/>
      <c r="ZC9" s="106"/>
      <c r="ZD9" s="106"/>
      <c r="ZE9" s="106"/>
      <c r="ZF9" s="106"/>
      <c r="ZG9" s="106"/>
      <c r="ZH9" s="106"/>
      <c r="ZI9" s="106"/>
      <c r="ZJ9" s="106"/>
      <c r="ZK9" s="106"/>
      <c r="ZL9" s="106"/>
      <c r="ZM9" s="106"/>
      <c r="ZN9" s="106"/>
      <c r="ZO9" s="106"/>
      <c r="ZP9" s="106"/>
      <c r="ZQ9" s="106"/>
      <c r="ZR9" s="106"/>
      <c r="ZS9" s="106"/>
      <c r="ZT9" s="106"/>
      <c r="ZU9" s="106"/>
      <c r="ZV9" s="106"/>
      <c r="ZW9" s="106"/>
      <c r="ZX9" s="106"/>
      <c r="ZY9" s="106"/>
      <c r="ZZ9" s="106"/>
      <c r="AAA9" s="106"/>
      <c r="AAB9" s="106"/>
      <c r="AAC9" s="106"/>
      <c r="AAD9" s="106"/>
      <c r="AAE9" s="106"/>
      <c r="AAF9" s="106"/>
      <c r="AAG9" s="106"/>
      <c r="AAH9" s="106"/>
      <c r="AAI9" s="106"/>
      <c r="AAJ9" s="106"/>
      <c r="AAK9" s="106"/>
      <c r="AAL9" s="106"/>
      <c r="AAM9" s="106"/>
      <c r="AAN9" s="106"/>
      <c r="AAO9" s="106"/>
      <c r="AAP9" s="106"/>
      <c r="AAQ9" s="106"/>
      <c r="AAR9" s="106"/>
      <c r="AAS9" s="106"/>
      <c r="AAT9" s="106"/>
      <c r="AAU9" s="106"/>
      <c r="AAV9" s="106"/>
      <c r="AAW9" s="106"/>
      <c r="AAX9" s="106"/>
      <c r="AAY9" s="106"/>
      <c r="AAZ9" s="106"/>
      <c r="ABA9" s="106"/>
      <c r="ABB9" s="106"/>
      <c r="ABC9" s="106"/>
      <c r="ABD9" s="106"/>
      <c r="ABE9" s="106"/>
      <c r="ABF9" s="106"/>
      <c r="ABG9" s="106"/>
      <c r="ABH9" s="106"/>
      <c r="ABI9" s="106"/>
      <c r="ABJ9" s="106"/>
      <c r="ABK9" s="106"/>
      <c r="ABL9" s="106"/>
      <c r="ABM9" s="106"/>
      <c r="ABN9" s="106"/>
      <c r="ABO9" s="106"/>
      <c r="ABP9" s="106"/>
      <c r="ABQ9" s="106"/>
      <c r="ABR9" s="106"/>
      <c r="ABS9" s="106"/>
      <c r="ABT9" s="106"/>
      <c r="ABU9" s="106"/>
      <c r="ABV9" s="106"/>
      <c r="ABW9" s="106"/>
      <c r="ABX9" s="106"/>
      <c r="ABY9" s="106"/>
      <c r="ABZ9" s="106"/>
      <c r="ACA9" s="106"/>
      <c r="ACB9" s="106"/>
      <c r="ACC9" s="106"/>
      <c r="ACD9" s="106"/>
      <c r="ACE9" s="106"/>
      <c r="ACF9" s="106"/>
      <c r="ACG9" s="106"/>
      <c r="ACH9" s="106"/>
      <c r="ACI9" s="106"/>
      <c r="ACJ9" s="106"/>
      <c r="ACK9" s="106"/>
      <c r="ACL9" s="106"/>
      <c r="ACM9" s="106"/>
      <c r="ACN9" s="106"/>
      <c r="ACO9" s="106"/>
      <c r="ACP9" s="106"/>
      <c r="ACQ9" s="106"/>
      <c r="ACR9" s="106"/>
      <c r="ACS9" s="106"/>
      <c r="ACT9" s="106"/>
      <c r="ACU9" s="106"/>
      <c r="ACV9" s="106"/>
      <c r="ACW9" s="106"/>
      <c r="ACX9" s="106"/>
      <c r="ACY9" s="106"/>
      <c r="ACZ9" s="106"/>
      <c r="ADA9" s="106"/>
      <c r="ADB9" s="106"/>
      <c r="ADC9" s="106"/>
      <c r="ADD9" s="106"/>
      <c r="ADE9" s="106"/>
      <c r="ADF9" s="106"/>
      <c r="ADG9" s="106"/>
      <c r="ADH9" s="106"/>
      <c r="ADI9" s="106"/>
      <c r="ADJ9" s="106"/>
      <c r="ADK9" s="106"/>
      <c r="ADL9" s="106"/>
      <c r="ADM9" s="106"/>
      <c r="ADN9" s="106"/>
      <c r="ADO9" s="106"/>
      <c r="ADP9" s="106"/>
      <c r="ADQ9" s="106"/>
      <c r="ADR9" s="106"/>
      <c r="ADS9" s="106"/>
      <c r="ADT9" s="106"/>
      <c r="ADU9" s="106"/>
      <c r="ADV9" s="106"/>
      <c r="ADW9" s="106"/>
      <c r="ADX9" s="106"/>
      <c r="ADY9" s="106"/>
      <c r="ADZ9" s="106"/>
      <c r="AEA9" s="106"/>
      <c r="AEB9" s="106"/>
      <c r="AEC9" s="106"/>
      <c r="AED9" s="106"/>
      <c r="AEE9" s="106"/>
      <c r="AEF9" s="106"/>
      <c r="AEG9" s="106"/>
      <c r="AEH9" s="106"/>
      <c r="AEI9" s="106"/>
      <c r="AEJ9" s="106"/>
      <c r="AEK9" s="106"/>
      <c r="AEL9" s="106"/>
      <c r="AEM9" s="106"/>
      <c r="AEN9" s="106"/>
      <c r="AEO9" s="106"/>
      <c r="AEP9" s="106"/>
      <c r="AEQ9" s="106"/>
      <c r="AER9" s="106"/>
      <c r="AES9" s="106"/>
      <c r="AET9" s="106"/>
      <c r="AEU9" s="106"/>
      <c r="AEV9" s="106"/>
      <c r="AEW9" s="106"/>
      <c r="AEX9" s="106"/>
      <c r="AEY9" s="106"/>
      <c r="AEZ9" s="106"/>
      <c r="AFA9" s="106"/>
      <c r="AFB9" s="106"/>
      <c r="AFC9" s="106"/>
      <c r="AFD9" s="106"/>
      <c r="AFE9" s="106"/>
      <c r="AFF9" s="106"/>
      <c r="AFG9" s="106"/>
      <c r="AFH9" s="106"/>
      <c r="AFI9" s="106"/>
      <c r="AFJ9" s="106"/>
      <c r="AFK9" s="106"/>
      <c r="AFL9" s="106"/>
      <c r="AFM9" s="106"/>
      <c r="AFN9" s="106"/>
      <c r="AFO9" s="106"/>
      <c r="AFP9" s="106"/>
      <c r="AFQ9" s="106"/>
      <c r="AFR9" s="106"/>
      <c r="AFS9" s="106"/>
      <c r="AFT9" s="106"/>
      <c r="AFU9" s="106"/>
      <c r="AFV9" s="106"/>
      <c r="AFW9" s="106"/>
      <c r="AFX9" s="106"/>
      <c r="AFY9" s="106"/>
      <c r="AFZ9" s="106"/>
      <c r="AGA9" s="106"/>
      <c r="AGB9" s="106"/>
      <c r="AGC9" s="106"/>
      <c r="AGD9" s="106"/>
      <c r="AGE9" s="106"/>
      <c r="AGF9" s="106"/>
      <c r="AGG9" s="106"/>
      <c r="AGH9" s="106"/>
      <c r="AGI9" s="106"/>
      <c r="AGJ9" s="106"/>
      <c r="AGK9" s="106"/>
      <c r="AGL9" s="106"/>
      <c r="AGM9" s="106"/>
      <c r="AGN9" s="106"/>
      <c r="AGO9" s="106"/>
      <c r="AGP9" s="106"/>
      <c r="AGQ9" s="106"/>
      <c r="AGR9" s="106"/>
      <c r="AGS9" s="106"/>
      <c r="AGT9" s="106"/>
      <c r="AGU9" s="106"/>
      <c r="AGV9" s="106"/>
      <c r="AGW9" s="106"/>
      <c r="AGX9" s="106"/>
      <c r="AGY9" s="106"/>
      <c r="AGZ9" s="106"/>
      <c r="AHA9" s="106"/>
      <c r="AHB9" s="106"/>
      <c r="AHC9" s="106"/>
      <c r="AHD9" s="106"/>
      <c r="AHE9" s="106"/>
      <c r="AHF9" s="106"/>
      <c r="AHG9" s="106"/>
      <c r="AHH9" s="106"/>
      <c r="AHI9" s="106"/>
      <c r="AHJ9" s="106"/>
      <c r="AHK9" s="106"/>
      <c r="AHL9" s="106"/>
      <c r="AHM9" s="106"/>
      <c r="AHN9" s="106"/>
      <c r="AHO9" s="106"/>
      <c r="AHP9" s="106"/>
      <c r="AHQ9" s="106"/>
      <c r="AHR9" s="106"/>
      <c r="AHS9" s="106"/>
      <c r="AHT9" s="106"/>
      <c r="AHU9" s="106"/>
      <c r="AHV9" s="106"/>
      <c r="AHW9" s="106"/>
      <c r="AHX9" s="106"/>
      <c r="AHY9" s="106"/>
      <c r="AHZ9" s="106"/>
      <c r="AIA9" s="106"/>
      <c r="AIB9" s="106"/>
      <c r="AIC9" s="106"/>
      <c r="AID9" s="106"/>
      <c r="AIE9" s="106"/>
      <c r="AIF9" s="106"/>
      <c r="AIG9" s="106"/>
      <c r="AIH9" s="106"/>
      <c r="AII9" s="106"/>
      <c r="AIJ9" s="106"/>
      <c r="AIK9" s="106"/>
      <c r="AIL9" s="106"/>
      <c r="AIM9" s="106"/>
      <c r="AIN9" s="106"/>
      <c r="AIO9" s="106"/>
      <c r="AIP9" s="106"/>
      <c r="AIQ9" s="106"/>
      <c r="AIR9" s="106"/>
      <c r="AIS9" s="106"/>
      <c r="AIT9" s="106"/>
      <c r="AIU9" s="106"/>
      <c r="AIV9" s="106"/>
      <c r="AIW9" s="106"/>
      <c r="AIX9" s="106"/>
      <c r="AIY9" s="106"/>
      <c r="AIZ9" s="106"/>
      <c r="AJA9" s="106"/>
      <c r="AJB9" s="106"/>
      <c r="AJC9" s="106"/>
      <c r="AJD9" s="106"/>
      <c r="AJE9" s="106"/>
      <c r="AJF9" s="106"/>
      <c r="AJG9" s="106"/>
      <c r="AJH9" s="106"/>
      <c r="AJI9" s="106"/>
      <c r="AJJ9" s="106"/>
      <c r="AJK9" s="106"/>
      <c r="AJL9" s="106"/>
      <c r="AJM9" s="106"/>
      <c r="AJN9" s="106"/>
      <c r="AJO9" s="106"/>
      <c r="AJP9" s="106"/>
      <c r="AJQ9" s="106"/>
      <c r="AJR9" s="106"/>
      <c r="AJS9" s="106"/>
      <c r="AJT9" s="106"/>
      <c r="AJU9" s="106"/>
      <c r="AJV9" s="106"/>
      <c r="AJW9" s="106"/>
      <c r="AJX9" s="106"/>
      <c r="AJY9" s="106"/>
      <c r="AJZ9" s="106"/>
      <c r="AKA9" s="106"/>
      <c r="AKB9" s="106"/>
      <c r="AKC9" s="106"/>
      <c r="AKD9" s="106"/>
      <c r="AKE9" s="106"/>
      <c r="AKF9" s="106"/>
      <c r="AKG9" s="106"/>
      <c r="AKH9" s="106"/>
      <c r="AKI9" s="106"/>
      <c r="AKJ9" s="106"/>
      <c r="AKK9" s="106"/>
      <c r="AKL9" s="106"/>
      <c r="AKM9" s="106"/>
      <c r="AKN9" s="106"/>
      <c r="AKO9" s="106"/>
      <c r="AKP9" s="106"/>
      <c r="AKQ9" s="106"/>
      <c r="AKR9" s="106"/>
      <c r="AKS9" s="106"/>
      <c r="AKT9" s="106"/>
      <c r="AKU9" s="106"/>
      <c r="AKV9" s="106"/>
      <c r="AKW9" s="106"/>
      <c r="AKX9" s="106"/>
      <c r="AKY9" s="106"/>
      <c r="AKZ9" s="106"/>
      <c r="ALA9" s="106"/>
      <c r="ALB9" s="106"/>
      <c r="ALC9" s="106"/>
      <c r="ALD9" s="106"/>
      <c r="ALE9" s="106"/>
      <c r="ALF9" s="106"/>
      <c r="ALG9" s="106"/>
      <c r="ALH9" s="106"/>
      <c r="ALI9" s="106"/>
      <c r="ALJ9" s="106"/>
      <c r="ALK9" s="106"/>
      <c r="ALL9" s="106"/>
      <c r="ALM9" s="106"/>
      <c r="ALN9" s="106"/>
      <c r="ALO9" s="106"/>
      <c r="ALP9" s="106"/>
      <c r="ALQ9" s="106"/>
      <c r="ALR9" s="106"/>
      <c r="ALS9" s="106"/>
      <c r="ALT9" s="106"/>
      <c r="ALU9" s="106"/>
      <c r="ALV9" s="106"/>
      <c r="ALW9" s="106"/>
      <c r="ALX9" s="106"/>
      <c r="ALY9" s="106"/>
      <c r="ALZ9" s="106"/>
      <c r="AMA9" s="106"/>
      <c r="AMB9" s="106"/>
      <c r="AMC9" s="106"/>
      <c r="AMD9" s="106"/>
      <c r="AME9" s="106"/>
      <c r="AMF9" s="106"/>
      <c r="AMG9" s="106"/>
      <c r="AMH9" s="106"/>
      <c r="AMI9" s="106"/>
      <c r="AMJ9" s="106"/>
      <c r="AMK9" s="106"/>
      <c r="AML9" s="106"/>
      <c r="AMM9" s="106"/>
      <c r="AMN9" s="106"/>
      <c r="AMO9" s="106"/>
      <c r="AMP9" s="106"/>
      <c r="AMQ9" s="106"/>
      <c r="AMR9" s="106"/>
      <c r="AMS9" s="106"/>
      <c r="AMT9" s="106"/>
      <c r="AMU9" s="106"/>
      <c r="AMV9" s="106"/>
      <c r="AMW9" s="106"/>
      <c r="AMX9" s="106"/>
      <c r="AMY9" s="106"/>
      <c r="AMZ9" s="106"/>
      <c r="ANA9" s="106"/>
      <c r="ANB9" s="106"/>
      <c r="ANC9" s="106"/>
      <c r="AND9" s="106"/>
      <c r="ANE9" s="106"/>
      <c r="ANF9" s="106"/>
      <c r="ANG9" s="106"/>
      <c r="ANH9" s="106"/>
      <c r="ANI9" s="106"/>
      <c r="ANJ9" s="106"/>
      <c r="ANK9" s="106"/>
      <c r="ANL9" s="106"/>
      <c r="ANM9" s="106"/>
      <c r="ANN9" s="106"/>
      <c r="ANO9" s="106"/>
      <c r="ANP9" s="106"/>
      <c r="ANQ9" s="106"/>
      <c r="ANR9" s="106"/>
      <c r="ANS9" s="106"/>
      <c r="ANT9" s="106"/>
      <c r="ANU9" s="106"/>
      <c r="ANV9" s="106"/>
      <c r="ANW9" s="106"/>
      <c r="ANX9" s="106"/>
      <c r="ANY9" s="106"/>
      <c r="ANZ9" s="106"/>
      <c r="AOA9" s="106"/>
      <c r="AOB9" s="106"/>
      <c r="AOC9" s="106"/>
      <c r="AOD9" s="106"/>
      <c r="AOE9" s="106"/>
      <c r="AOF9" s="106"/>
      <c r="AOG9" s="106"/>
      <c r="AOH9" s="106"/>
      <c r="AOI9" s="106"/>
      <c r="AOJ9" s="106"/>
      <c r="AOK9" s="106"/>
      <c r="AOL9" s="106"/>
      <c r="AOM9" s="106"/>
      <c r="AON9" s="106"/>
      <c r="AOO9" s="106"/>
      <c r="AOP9" s="106"/>
      <c r="AOQ9" s="106"/>
      <c r="AOR9" s="106"/>
      <c r="AOS9" s="106"/>
      <c r="AOT9" s="106"/>
      <c r="AOU9" s="106"/>
      <c r="AOV9" s="106"/>
      <c r="AOW9" s="106"/>
      <c r="AOX9" s="106"/>
      <c r="AOY9" s="106"/>
      <c r="AOZ9" s="106"/>
      <c r="APA9" s="106"/>
      <c r="APB9" s="106"/>
      <c r="APC9" s="106"/>
      <c r="APD9" s="106"/>
      <c r="APE9" s="106"/>
      <c r="APF9" s="106"/>
      <c r="APG9" s="106"/>
      <c r="APH9" s="106"/>
      <c r="API9" s="106"/>
      <c r="APJ9" s="106"/>
      <c r="APK9" s="106"/>
      <c r="APL9" s="106"/>
      <c r="APM9" s="106"/>
      <c r="APN9" s="106"/>
      <c r="APO9" s="106"/>
      <c r="APP9" s="106"/>
      <c r="APQ9" s="106"/>
      <c r="APR9" s="106"/>
      <c r="APS9" s="106"/>
      <c r="APT9" s="106"/>
      <c r="APU9" s="106"/>
      <c r="APV9" s="106"/>
      <c r="APW9" s="106"/>
      <c r="APX9" s="106"/>
      <c r="APY9" s="106"/>
      <c r="APZ9" s="106"/>
      <c r="AQA9" s="106"/>
      <c r="AQB9" s="106"/>
      <c r="AQC9" s="106"/>
      <c r="AQD9" s="106"/>
      <c r="AQE9" s="106"/>
      <c r="AQF9" s="106"/>
      <c r="AQG9" s="106"/>
      <c r="AQH9" s="106"/>
      <c r="AQI9" s="106"/>
      <c r="AQJ9" s="106"/>
      <c r="AQK9" s="106"/>
      <c r="AQL9" s="106"/>
      <c r="AQM9" s="106"/>
      <c r="AQN9" s="106"/>
      <c r="AQO9" s="106"/>
      <c r="AQP9" s="106"/>
      <c r="AQQ9" s="106"/>
      <c r="AQR9" s="106"/>
      <c r="AQS9" s="106"/>
      <c r="AQT9" s="106"/>
      <c r="AQU9" s="106"/>
      <c r="AQV9" s="106"/>
      <c r="AQW9" s="106"/>
      <c r="AQX9" s="106"/>
      <c r="AQY9" s="106"/>
      <c r="AQZ9" s="106"/>
      <c r="ARA9" s="106"/>
      <c r="ARB9" s="106"/>
      <c r="ARC9" s="106"/>
      <c r="ARD9" s="106"/>
      <c r="ARE9" s="106"/>
      <c r="ARF9" s="106"/>
      <c r="ARG9" s="106"/>
      <c r="ARH9" s="106"/>
      <c r="ARI9" s="106"/>
      <c r="ARJ9" s="106"/>
      <c r="ARK9" s="106"/>
      <c r="ARL9" s="106"/>
      <c r="ARM9" s="106"/>
      <c r="ARN9" s="106"/>
      <c r="ARO9" s="106"/>
      <c r="ARP9" s="106"/>
      <c r="ARQ9" s="106"/>
      <c r="ARR9" s="106"/>
      <c r="ARS9" s="106"/>
      <c r="ART9" s="106"/>
      <c r="ARU9" s="106"/>
      <c r="ARV9" s="106"/>
      <c r="ARW9" s="106"/>
      <c r="ARX9" s="106"/>
      <c r="ARY9" s="106"/>
      <c r="ARZ9" s="106"/>
      <c r="ASA9" s="106"/>
      <c r="ASB9" s="106"/>
      <c r="ASC9" s="106"/>
      <c r="ASD9" s="106"/>
      <c r="ASE9" s="106"/>
      <c r="ASF9" s="106"/>
      <c r="ASG9" s="106"/>
      <c r="ASH9" s="106"/>
      <c r="ASI9" s="106"/>
      <c r="ASJ9" s="106"/>
      <c r="ASK9" s="106"/>
      <c r="ASL9" s="106"/>
      <c r="ASM9" s="106"/>
      <c r="ASN9" s="106"/>
      <c r="ASO9" s="106"/>
      <c r="ASP9" s="106"/>
      <c r="ASQ9" s="106"/>
      <c r="ASR9" s="106"/>
      <c r="ASS9" s="106"/>
      <c r="AST9" s="106"/>
      <c r="ASU9" s="106"/>
      <c r="ASV9" s="106"/>
      <c r="ASW9" s="106"/>
      <c r="ASX9" s="106"/>
      <c r="ASY9" s="106"/>
      <c r="ASZ9" s="106"/>
      <c r="ATA9" s="106"/>
      <c r="ATB9" s="106"/>
      <c r="ATC9" s="106"/>
      <c r="ATD9" s="106"/>
      <c r="ATE9" s="106"/>
      <c r="ATF9" s="106"/>
      <c r="ATG9" s="106"/>
      <c r="ATH9" s="106"/>
      <c r="ATI9" s="106"/>
      <c r="ATJ9" s="106"/>
      <c r="ATK9" s="106"/>
      <c r="ATL9" s="106"/>
      <c r="ATM9" s="106"/>
      <c r="ATN9" s="106"/>
      <c r="ATO9" s="106"/>
      <c r="ATP9" s="106"/>
      <c r="ATQ9" s="106"/>
      <c r="ATR9" s="106"/>
      <c r="ATS9" s="106"/>
      <c r="ATT9" s="106"/>
      <c r="ATU9" s="106"/>
      <c r="ATV9" s="106"/>
      <c r="ATW9" s="106"/>
      <c r="ATX9" s="106"/>
      <c r="ATY9" s="106"/>
      <c r="ATZ9" s="106"/>
      <c r="AUA9" s="106"/>
      <c r="AUB9" s="106"/>
      <c r="AUC9" s="106"/>
      <c r="AUD9" s="106"/>
      <c r="AUE9" s="106"/>
      <c r="AUF9" s="106"/>
      <c r="AUG9" s="106"/>
      <c r="AUH9" s="106"/>
      <c r="AUI9" s="106"/>
      <c r="AUJ9" s="106"/>
      <c r="AUK9" s="106"/>
      <c r="AUL9" s="106"/>
      <c r="AUM9" s="106"/>
      <c r="AUN9" s="106"/>
      <c r="AUO9" s="106"/>
      <c r="AUP9" s="106"/>
      <c r="AUQ9" s="106"/>
      <c r="AUR9" s="106"/>
      <c r="AUS9" s="106"/>
      <c r="AUT9" s="106"/>
      <c r="AUU9" s="106"/>
      <c r="AUV9" s="106"/>
      <c r="AUW9" s="106"/>
      <c r="AUX9" s="106"/>
      <c r="AUY9" s="106"/>
      <c r="AUZ9" s="106"/>
      <c r="AVA9" s="106"/>
      <c r="AVB9" s="106"/>
      <c r="AVC9" s="106"/>
      <c r="AVD9" s="106"/>
      <c r="AVE9" s="106"/>
      <c r="AVF9" s="106"/>
      <c r="AVG9" s="106"/>
      <c r="AVH9" s="106"/>
      <c r="AVI9" s="106"/>
      <c r="AVJ9" s="106"/>
      <c r="AVK9" s="106"/>
      <c r="AVL9" s="106"/>
      <c r="AVM9" s="106"/>
      <c r="AVN9" s="106"/>
      <c r="AVO9" s="106"/>
      <c r="AVP9" s="106"/>
      <c r="AVQ9" s="106"/>
      <c r="AVR9" s="106"/>
      <c r="AVS9" s="106"/>
      <c r="AVT9" s="106"/>
      <c r="AVU9" s="106"/>
      <c r="AVV9" s="106"/>
      <c r="AVW9" s="106"/>
      <c r="AVX9" s="106"/>
      <c r="AVY9" s="106"/>
      <c r="AVZ9" s="106"/>
      <c r="AWA9" s="106"/>
      <c r="AWB9" s="106"/>
      <c r="AWC9" s="106"/>
      <c r="AWD9" s="106"/>
      <c r="AWE9" s="106"/>
      <c r="AWF9" s="106"/>
      <c r="AWG9" s="106"/>
      <c r="AWH9" s="106"/>
      <c r="AWI9" s="106"/>
      <c r="AWJ9" s="106"/>
      <c r="AWK9" s="106"/>
      <c r="AWL9" s="106"/>
      <c r="AWM9" s="106"/>
      <c r="AWN9" s="106"/>
      <c r="AWO9" s="106"/>
      <c r="AWP9" s="106"/>
      <c r="AWQ9" s="106"/>
      <c r="AWR9" s="106"/>
      <c r="AWS9" s="106"/>
      <c r="AWT9" s="106"/>
      <c r="AWU9" s="106"/>
      <c r="AWV9" s="106"/>
      <c r="AWW9" s="106"/>
      <c r="AWX9" s="106"/>
      <c r="AWY9" s="106"/>
      <c r="AWZ9" s="106"/>
      <c r="AXA9" s="106"/>
      <c r="AXB9" s="106"/>
      <c r="AXC9" s="106"/>
      <c r="AXD9" s="106"/>
      <c r="AXE9" s="106"/>
      <c r="AXF9" s="106"/>
      <c r="AXG9" s="106"/>
      <c r="AXH9" s="106"/>
      <c r="AXI9" s="106"/>
      <c r="AXJ9" s="106"/>
      <c r="AXK9" s="106"/>
      <c r="AXL9" s="106"/>
      <c r="AXM9" s="106"/>
      <c r="AXN9" s="106"/>
      <c r="AXO9" s="106"/>
      <c r="AXP9" s="106"/>
      <c r="AXQ9" s="106"/>
      <c r="AXR9" s="106"/>
      <c r="AXS9" s="106"/>
      <c r="AXT9" s="106"/>
      <c r="AXU9" s="106"/>
      <c r="AXV9" s="106"/>
      <c r="AXW9" s="106"/>
      <c r="AXX9" s="106"/>
      <c r="AXY9" s="106"/>
      <c r="AXZ9" s="106"/>
      <c r="AYA9" s="106"/>
      <c r="AYB9" s="106"/>
      <c r="AYC9" s="106"/>
      <c r="AYD9" s="106"/>
      <c r="AYE9" s="106"/>
      <c r="AYF9" s="106"/>
      <c r="AYG9" s="106"/>
      <c r="AYH9" s="106"/>
      <c r="AYI9" s="106"/>
      <c r="AYJ9" s="106"/>
      <c r="AYK9" s="106"/>
      <c r="AYL9" s="106"/>
      <c r="AYM9" s="106"/>
      <c r="AYN9" s="106"/>
      <c r="AYO9" s="106"/>
      <c r="AYP9" s="106"/>
      <c r="AYQ9" s="106"/>
      <c r="AYR9" s="106"/>
      <c r="AYS9" s="106"/>
      <c r="AYT9" s="106"/>
      <c r="AYU9" s="106"/>
      <c r="AYV9" s="106"/>
      <c r="AYW9" s="106"/>
      <c r="AYX9" s="106"/>
      <c r="AYY9" s="106"/>
      <c r="AYZ9" s="106"/>
      <c r="AZA9" s="106"/>
      <c r="AZB9" s="106"/>
      <c r="AZC9" s="106"/>
      <c r="AZD9" s="106"/>
      <c r="AZE9" s="106"/>
      <c r="AZF9" s="106"/>
      <c r="AZG9" s="106"/>
      <c r="AZH9" s="106"/>
      <c r="AZI9" s="106"/>
      <c r="AZJ9" s="106"/>
      <c r="AZK9" s="106"/>
      <c r="AZL9" s="106"/>
      <c r="AZM9" s="106"/>
      <c r="AZN9" s="106"/>
      <c r="AZO9" s="106"/>
      <c r="AZP9" s="106"/>
      <c r="AZQ9" s="106"/>
      <c r="AZR9" s="106"/>
      <c r="AZS9" s="106"/>
      <c r="AZT9" s="106"/>
      <c r="AZU9" s="106"/>
      <c r="AZV9" s="106"/>
      <c r="AZW9" s="106"/>
      <c r="AZX9" s="106"/>
      <c r="AZY9" s="106"/>
      <c r="AZZ9" s="106"/>
      <c r="BAA9" s="106"/>
      <c r="BAB9" s="106"/>
      <c r="BAC9" s="106"/>
      <c r="BAD9" s="106"/>
      <c r="BAE9" s="106"/>
      <c r="BAF9" s="106"/>
      <c r="BAG9" s="106"/>
      <c r="BAH9" s="106"/>
      <c r="BAI9" s="106"/>
      <c r="BAJ9" s="106"/>
      <c r="BAK9" s="106"/>
      <c r="BAL9" s="106"/>
      <c r="BAM9" s="106"/>
      <c r="BAN9" s="106"/>
      <c r="BAO9" s="106"/>
      <c r="BAP9" s="106"/>
      <c r="BAQ9" s="106"/>
      <c r="BAR9" s="106"/>
      <c r="BAS9" s="106"/>
      <c r="BAT9" s="106"/>
      <c r="BAU9" s="106"/>
      <c r="BAV9" s="106"/>
      <c r="BAW9" s="106"/>
      <c r="BAX9" s="106"/>
      <c r="BAY9" s="106"/>
      <c r="BAZ9" s="106"/>
      <c r="BBA9" s="106"/>
      <c r="BBB9" s="106"/>
      <c r="BBC9" s="106"/>
      <c r="BBD9" s="106"/>
      <c r="BBE9" s="106"/>
      <c r="BBF9" s="106"/>
      <c r="BBG9" s="106"/>
      <c r="BBH9" s="106"/>
      <c r="BBI9" s="106"/>
      <c r="BBJ9" s="106"/>
      <c r="BBK9" s="106"/>
      <c r="BBL9" s="106"/>
      <c r="BBM9" s="106"/>
      <c r="BBN9" s="106"/>
      <c r="BBO9" s="106"/>
      <c r="BBP9" s="106"/>
      <c r="BBQ9" s="106"/>
      <c r="BBR9" s="106"/>
      <c r="BBS9" s="106"/>
      <c r="BBT9" s="106"/>
      <c r="BBU9" s="106"/>
      <c r="BBV9" s="106"/>
      <c r="BBW9" s="106"/>
      <c r="BBX9" s="106"/>
      <c r="BBY9" s="106"/>
      <c r="BBZ9" s="106"/>
      <c r="BCA9" s="106"/>
      <c r="BCB9" s="106"/>
      <c r="BCC9" s="106"/>
      <c r="BCD9" s="106"/>
      <c r="BCE9" s="106"/>
      <c r="BCF9" s="106"/>
      <c r="BCG9" s="106"/>
      <c r="BCH9" s="106"/>
      <c r="BCI9" s="106"/>
      <c r="BCJ9" s="106"/>
      <c r="BCK9" s="106"/>
      <c r="BCL9" s="106"/>
      <c r="BCM9" s="106"/>
      <c r="BCN9" s="106"/>
      <c r="BCO9" s="106"/>
      <c r="BCP9" s="106"/>
      <c r="BCQ9" s="106"/>
      <c r="BCR9" s="106"/>
      <c r="BCS9" s="106"/>
      <c r="BCT9" s="106"/>
      <c r="BCU9" s="106"/>
      <c r="BCV9" s="106"/>
      <c r="BCW9" s="106"/>
      <c r="BCX9" s="106"/>
      <c r="BCY9" s="106"/>
      <c r="BCZ9" s="106"/>
      <c r="BDA9" s="106"/>
      <c r="BDB9" s="106"/>
      <c r="BDC9" s="106"/>
      <c r="BDD9" s="106"/>
      <c r="BDE9" s="106"/>
      <c r="BDF9" s="106"/>
      <c r="BDG9" s="106"/>
      <c r="BDH9" s="106"/>
      <c r="BDI9" s="106"/>
      <c r="BDJ9" s="106"/>
      <c r="BDK9" s="106"/>
      <c r="BDL9" s="106"/>
      <c r="BDM9" s="106"/>
      <c r="BDN9" s="106"/>
      <c r="BDO9" s="106"/>
      <c r="BDP9" s="106"/>
      <c r="BDQ9" s="106"/>
      <c r="BDR9" s="106"/>
      <c r="BDS9" s="106"/>
      <c r="BDT9" s="106"/>
      <c r="BDU9" s="106"/>
      <c r="BDV9" s="106"/>
      <c r="BDW9" s="106"/>
      <c r="BDX9" s="106"/>
      <c r="BDY9" s="106"/>
      <c r="BDZ9" s="106"/>
      <c r="BEA9" s="106"/>
      <c r="BEB9" s="106"/>
      <c r="BEC9" s="106"/>
      <c r="BED9" s="106"/>
      <c r="BEE9" s="106"/>
      <c r="BEF9" s="106"/>
      <c r="BEG9" s="106"/>
      <c r="BEH9" s="106"/>
      <c r="BEI9" s="106"/>
      <c r="BEJ9" s="106"/>
      <c r="BEK9" s="106"/>
      <c r="BEL9" s="106"/>
      <c r="BEM9" s="106"/>
      <c r="BEN9" s="106"/>
      <c r="BEO9" s="106"/>
      <c r="BEP9" s="106"/>
      <c r="BEQ9" s="106"/>
      <c r="BER9" s="106"/>
      <c r="BES9" s="106"/>
      <c r="BET9" s="106"/>
      <c r="BEU9" s="106"/>
      <c r="BEV9" s="106"/>
      <c r="BEW9" s="106"/>
      <c r="BEX9" s="106"/>
      <c r="BEY9" s="106"/>
      <c r="BEZ9" s="106"/>
      <c r="BFA9" s="106"/>
      <c r="BFB9" s="106"/>
      <c r="BFC9" s="106"/>
      <c r="BFD9" s="106"/>
      <c r="BFE9" s="106"/>
      <c r="BFF9" s="106"/>
      <c r="BFG9" s="106"/>
      <c r="BFH9" s="106"/>
      <c r="BFI9" s="106"/>
      <c r="BFJ9" s="106"/>
      <c r="BFK9" s="106"/>
      <c r="BFL9" s="106"/>
      <c r="BFM9" s="106"/>
      <c r="BFN9" s="106"/>
      <c r="BFO9" s="106"/>
      <c r="BFP9" s="106"/>
      <c r="BFQ9" s="106"/>
      <c r="BFR9" s="106"/>
      <c r="BFS9" s="106"/>
      <c r="BFT9" s="106"/>
      <c r="BFU9" s="106"/>
      <c r="BFV9" s="106"/>
      <c r="BFW9" s="106"/>
      <c r="BFX9" s="106"/>
      <c r="BFY9" s="106"/>
      <c r="BFZ9" s="106"/>
      <c r="BGA9" s="106"/>
      <c r="BGB9" s="106"/>
      <c r="BGC9" s="106"/>
      <c r="BGD9" s="106"/>
      <c r="BGE9" s="106"/>
      <c r="BGF9" s="106"/>
      <c r="BGG9" s="106"/>
      <c r="BGH9" s="106"/>
      <c r="BGI9" s="106"/>
      <c r="BGJ9" s="106"/>
      <c r="BGK9" s="106"/>
      <c r="BGL9" s="106"/>
      <c r="BGM9" s="106"/>
      <c r="BGN9" s="106"/>
      <c r="BGO9" s="106"/>
      <c r="BGP9" s="106"/>
      <c r="BGQ9" s="106"/>
      <c r="BGR9" s="106"/>
      <c r="BGS9" s="106"/>
      <c r="BGT9" s="106"/>
      <c r="BGU9" s="106"/>
      <c r="BGV9" s="106"/>
      <c r="BGW9" s="106"/>
      <c r="BGX9" s="106"/>
      <c r="BGY9" s="106"/>
      <c r="BGZ9" s="106"/>
    </row>
    <row r="10" spans="1:1560" ht="22.5" customHeight="1">
      <c r="B10" s="26" t="s">
        <v>18</v>
      </c>
      <c r="C10" s="34"/>
      <c r="D10" s="154" t="s">
        <v>124</v>
      </c>
      <c r="E10" s="154"/>
      <c r="F10" s="154"/>
      <c r="G10" s="154"/>
      <c r="H10" s="154"/>
      <c r="I10" s="154"/>
      <c r="J10" s="154"/>
      <c r="K10" s="154"/>
      <c r="L10" s="154"/>
      <c r="M10" s="154"/>
      <c r="N10" s="34"/>
      <c r="O10" s="34"/>
      <c r="P10" s="34"/>
      <c r="Q10" s="34"/>
      <c r="R10" s="34"/>
      <c r="S10" s="36"/>
      <c r="T10" s="36"/>
      <c r="U10" s="36"/>
      <c r="V10" s="36"/>
      <c r="W10" s="36"/>
      <c r="X10" s="36"/>
      <c r="Y10" s="36"/>
      <c r="Z10" s="36"/>
      <c r="AA10" s="36"/>
      <c r="AB10" s="36"/>
      <c r="AC10" s="36"/>
      <c r="AD10" s="36"/>
      <c r="AE10" s="36"/>
      <c r="AF10" s="36"/>
      <c r="AG10" s="36"/>
      <c r="AH10" s="36"/>
      <c r="AI10" s="36"/>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c r="AMO10" s="22"/>
      <c r="AMP10" s="22"/>
      <c r="AMQ10" s="22"/>
      <c r="AMR10" s="22"/>
      <c r="AMS10" s="22"/>
      <c r="AMT10" s="22"/>
      <c r="AMU10" s="22"/>
      <c r="AMV10" s="22"/>
      <c r="AMW10" s="22"/>
      <c r="AMX10" s="22"/>
      <c r="AMY10" s="22"/>
      <c r="AMZ10" s="22"/>
      <c r="ANA10" s="22"/>
      <c r="ANB10" s="22"/>
      <c r="ANC10" s="22"/>
      <c r="AND10" s="22"/>
      <c r="ANE10" s="22"/>
      <c r="ANF10" s="22"/>
      <c r="ANG10" s="22"/>
      <c r="ANH10" s="22"/>
      <c r="ANI10" s="22"/>
      <c r="ANJ10" s="22"/>
      <c r="ANK10" s="22"/>
      <c r="ANL10" s="22"/>
      <c r="ANM10" s="22"/>
      <c r="ANN10" s="22"/>
      <c r="ANO10" s="22"/>
      <c r="ANP10" s="22"/>
      <c r="ANQ10" s="22"/>
      <c r="ANR10" s="22"/>
      <c r="ANS10" s="22"/>
      <c r="ANT10" s="22"/>
      <c r="ANU10" s="22"/>
      <c r="ANV10" s="22"/>
      <c r="ANW10" s="22"/>
      <c r="ANX10" s="22"/>
      <c r="ANY10" s="22"/>
      <c r="ANZ10" s="22"/>
      <c r="AOA10" s="22"/>
      <c r="AOB10" s="22"/>
      <c r="AOC10" s="22"/>
      <c r="AOD10" s="22"/>
      <c r="AOE10" s="22"/>
      <c r="AOF10" s="22"/>
      <c r="AOG10" s="22"/>
      <c r="AOH10" s="22"/>
      <c r="AOI10" s="22"/>
      <c r="AOJ10" s="22"/>
      <c r="AOK10" s="22"/>
      <c r="AOL10" s="22"/>
      <c r="AOM10" s="22"/>
      <c r="AON10" s="22"/>
      <c r="AOO10" s="22"/>
      <c r="AOP10" s="22"/>
      <c r="AOQ10" s="22"/>
      <c r="AOR10" s="22"/>
      <c r="AOS10" s="22"/>
      <c r="AOT10" s="22"/>
      <c r="AOU10" s="22"/>
      <c r="AOV10" s="22"/>
      <c r="AOW10" s="22"/>
      <c r="AOX10" s="22"/>
      <c r="AOY10" s="22"/>
      <c r="AOZ10" s="22"/>
      <c r="APA10" s="22"/>
      <c r="APB10" s="22"/>
      <c r="APC10" s="22"/>
      <c r="APD10" s="22"/>
      <c r="APE10" s="22"/>
      <c r="APF10" s="22"/>
      <c r="APG10" s="22"/>
      <c r="APH10" s="22"/>
      <c r="API10" s="22"/>
      <c r="APJ10" s="22"/>
      <c r="APK10" s="22"/>
      <c r="APL10" s="22"/>
      <c r="APM10" s="22"/>
      <c r="APN10" s="22"/>
      <c r="APO10" s="22"/>
      <c r="APP10" s="22"/>
      <c r="APQ10" s="22"/>
      <c r="APR10" s="22"/>
      <c r="APS10" s="22"/>
      <c r="APT10" s="22"/>
      <c r="APU10" s="22"/>
      <c r="APV10" s="22"/>
      <c r="APW10" s="22"/>
      <c r="APX10" s="22"/>
      <c r="APY10" s="22"/>
      <c r="APZ10" s="22"/>
      <c r="AQA10" s="22"/>
      <c r="AQB10" s="22"/>
      <c r="AQC10" s="22"/>
      <c r="AQD10" s="22"/>
      <c r="AQE10" s="22"/>
      <c r="AQF10" s="22"/>
      <c r="AQG10" s="22"/>
      <c r="AQH10" s="22"/>
      <c r="AQI10" s="22"/>
      <c r="AQJ10" s="22"/>
      <c r="AQK10" s="22"/>
      <c r="AQL10" s="22"/>
      <c r="AQM10" s="22"/>
      <c r="AQN10" s="22"/>
      <c r="AQO10" s="22"/>
      <c r="AQP10" s="22"/>
      <c r="AQQ10" s="22"/>
      <c r="AQR10" s="22"/>
      <c r="AQS10" s="22"/>
      <c r="AQT10" s="22"/>
      <c r="AQU10" s="22"/>
      <c r="AQV10" s="22"/>
      <c r="AQW10" s="22"/>
      <c r="AQX10" s="22"/>
      <c r="AQY10" s="22"/>
      <c r="AQZ10" s="22"/>
      <c r="ARA10" s="22"/>
      <c r="ARB10" s="22"/>
      <c r="ARC10" s="22"/>
      <c r="ARD10" s="22"/>
      <c r="ARE10" s="22"/>
      <c r="ARF10" s="22"/>
      <c r="ARG10" s="22"/>
      <c r="ARH10" s="22"/>
      <c r="ARI10" s="22"/>
      <c r="ARJ10" s="22"/>
      <c r="ARK10" s="22"/>
      <c r="ARL10" s="22"/>
      <c r="ARM10" s="22"/>
      <c r="ARN10" s="22"/>
      <c r="ARO10" s="22"/>
      <c r="ARP10" s="22"/>
      <c r="ARQ10" s="22"/>
      <c r="ARR10" s="22"/>
      <c r="ARS10" s="22"/>
      <c r="ART10" s="22"/>
      <c r="ARU10" s="22"/>
      <c r="ARV10" s="22"/>
      <c r="ARW10" s="22"/>
      <c r="ARX10" s="22"/>
      <c r="ARY10" s="22"/>
      <c r="ARZ10" s="22"/>
      <c r="ASA10" s="22"/>
      <c r="ASB10" s="22"/>
      <c r="ASC10" s="22"/>
      <c r="ASD10" s="22"/>
      <c r="ASE10" s="22"/>
      <c r="ASF10" s="22"/>
      <c r="ASG10" s="22"/>
      <c r="ASH10" s="22"/>
      <c r="ASI10" s="22"/>
      <c r="ASJ10" s="22"/>
      <c r="ASK10" s="22"/>
      <c r="ASL10" s="22"/>
      <c r="ASM10" s="22"/>
      <c r="ASN10" s="22"/>
      <c r="ASO10" s="22"/>
      <c r="ASP10" s="22"/>
      <c r="ASQ10" s="22"/>
      <c r="ASR10" s="22"/>
      <c r="ASS10" s="22"/>
      <c r="AST10" s="22"/>
      <c r="ASU10" s="22"/>
      <c r="ASV10" s="22"/>
      <c r="ASW10" s="22"/>
      <c r="ASX10" s="22"/>
      <c r="ASY10" s="22"/>
      <c r="ASZ10" s="22"/>
      <c r="ATA10" s="22"/>
      <c r="ATB10" s="22"/>
      <c r="ATC10" s="22"/>
      <c r="ATD10" s="22"/>
      <c r="ATE10" s="22"/>
      <c r="ATF10" s="22"/>
      <c r="ATG10" s="22"/>
      <c r="ATH10" s="22"/>
      <c r="ATI10" s="22"/>
      <c r="ATJ10" s="22"/>
      <c r="ATK10" s="22"/>
      <c r="ATL10" s="22"/>
      <c r="ATM10" s="22"/>
      <c r="ATN10" s="22"/>
      <c r="ATO10" s="22"/>
      <c r="ATP10" s="22"/>
      <c r="ATQ10" s="22"/>
      <c r="ATR10" s="22"/>
      <c r="ATS10" s="22"/>
      <c r="ATT10" s="22"/>
      <c r="ATU10" s="22"/>
      <c r="ATV10" s="22"/>
      <c r="ATW10" s="22"/>
      <c r="ATX10" s="22"/>
      <c r="ATY10" s="22"/>
      <c r="ATZ10" s="22"/>
      <c r="AUA10" s="22"/>
      <c r="AUB10" s="22"/>
      <c r="AUC10" s="22"/>
      <c r="AUD10" s="22"/>
      <c r="AUE10" s="22"/>
      <c r="AUF10" s="22"/>
      <c r="AUG10" s="22"/>
      <c r="AUH10" s="22"/>
      <c r="AUI10" s="22"/>
      <c r="AUJ10" s="22"/>
      <c r="AUK10" s="22"/>
      <c r="AUL10" s="22"/>
      <c r="AUM10" s="22"/>
      <c r="AUN10" s="22"/>
      <c r="AUO10" s="22"/>
      <c r="AUP10" s="22"/>
      <c r="AUQ10" s="22"/>
      <c r="AUR10" s="22"/>
      <c r="AUS10" s="22"/>
      <c r="AUT10" s="22"/>
      <c r="AUU10" s="22"/>
      <c r="AUV10" s="22"/>
      <c r="AUW10" s="22"/>
      <c r="AUX10" s="22"/>
      <c r="AUY10" s="22"/>
      <c r="AUZ10" s="22"/>
      <c r="AVA10" s="22"/>
      <c r="AVB10" s="22"/>
      <c r="AVC10" s="22"/>
      <c r="AVD10" s="22"/>
      <c r="AVE10" s="22"/>
      <c r="AVF10" s="22"/>
      <c r="AVG10" s="22"/>
      <c r="AVH10" s="22"/>
      <c r="AVI10" s="22"/>
      <c r="AVJ10" s="22"/>
      <c r="AVK10" s="22"/>
      <c r="AVL10" s="22"/>
      <c r="AVM10" s="22"/>
      <c r="AVN10" s="22"/>
      <c r="AVO10" s="22"/>
      <c r="AVP10" s="22"/>
      <c r="AVQ10" s="22"/>
      <c r="AVR10" s="22"/>
      <c r="AVS10" s="22"/>
      <c r="AVT10" s="22"/>
      <c r="AVU10" s="22"/>
      <c r="AVV10" s="22"/>
      <c r="AVW10" s="22"/>
      <c r="AVX10" s="22"/>
      <c r="AVY10" s="22"/>
      <c r="AVZ10" s="22"/>
      <c r="AWA10" s="22"/>
      <c r="AWB10" s="22"/>
      <c r="AWC10" s="22"/>
      <c r="AWD10" s="22"/>
      <c r="AWE10" s="22"/>
      <c r="AWF10" s="22"/>
      <c r="AWG10" s="22"/>
      <c r="AWH10" s="22"/>
      <c r="AWI10" s="22"/>
      <c r="AWJ10" s="22"/>
      <c r="AWK10" s="22"/>
      <c r="AWL10" s="22"/>
      <c r="AWM10" s="22"/>
      <c r="AWN10" s="22"/>
      <c r="AWO10" s="22"/>
      <c r="AWP10" s="22"/>
      <c r="AWQ10" s="22"/>
      <c r="AWR10" s="22"/>
      <c r="AWS10" s="22"/>
      <c r="AWT10" s="22"/>
      <c r="AWU10" s="22"/>
      <c r="AWV10" s="22"/>
      <c r="AWW10" s="22"/>
      <c r="AWX10" s="22"/>
      <c r="AWY10" s="22"/>
      <c r="AWZ10" s="22"/>
      <c r="AXA10" s="22"/>
      <c r="AXB10" s="22"/>
      <c r="AXC10" s="22"/>
      <c r="AXD10" s="22"/>
      <c r="AXE10" s="22"/>
      <c r="AXF10" s="22"/>
      <c r="AXG10" s="22"/>
      <c r="AXH10" s="22"/>
      <c r="AXI10" s="22"/>
      <c r="AXJ10" s="22"/>
      <c r="AXK10" s="22"/>
      <c r="AXL10" s="22"/>
      <c r="AXM10" s="22"/>
      <c r="AXN10" s="22"/>
      <c r="AXO10" s="22"/>
      <c r="AXP10" s="22"/>
      <c r="AXQ10" s="22"/>
      <c r="AXR10" s="22"/>
      <c r="AXS10" s="22"/>
      <c r="AXT10" s="22"/>
      <c r="AXU10" s="22"/>
      <c r="AXV10" s="22"/>
      <c r="AXW10" s="22"/>
      <c r="AXX10" s="22"/>
      <c r="AXY10" s="22"/>
      <c r="AXZ10" s="22"/>
      <c r="AYA10" s="22"/>
      <c r="AYB10" s="22"/>
      <c r="AYC10" s="22"/>
      <c r="AYD10" s="22"/>
      <c r="AYE10" s="22"/>
      <c r="AYF10" s="22"/>
      <c r="AYG10" s="22"/>
      <c r="AYH10" s="22"/>
      <c r="AYI10" s="22"/>
      <c r="AYJ10" s="22"/>
      <c r="AYK10" s="22"/>
      <c r="AYL10" s="22"/>
      <c r="AYM10" s="22"/>
      <c r="AYN10" s="22"/>
      <c r="AYO10" s="22"/>
      <c r="AYP10" s="22"/>
      <c r="AYQ10" s="22"/>
      <c r="AYR10" s="22"/>
      <c r="AYS10" s="22"/>
      <c r="AYT10" s="22"/>
      <c r="AYU10" s="22"/>
      <c r="AYV10" s="22"/>
      <c r="AYW10" s="22"/>
      <c r="AYX10" s="22"/>
      <c r="AYY10" s="22"/>
      <c r="AYZ10" s="22"/>
      <c r="AZA10" s="22"/>
      <c r="AZB10" s="22"/>
      <c r="AZC10" s="22"/>
      <c r="AZD10" s="22"/>
      <c r="AZE10" s="22"/>
      <c r="AZF10" s="22"/>
      <c r="AZG10" s="22"/>
      <c r="AZH10" s="22"/>
      <c r="AZI10" s="22"/>
      <c r="AZJ10" s="22"/>
      <c r="AZK10" s="22"/>
      <c r="AZL10" s="22"/>
      <c r="AZM10" s="22"/>
      <c r="AZN10" s="22"/>
      <c r="AZO10" s="22"/>
      <c r="AZP10" s="22"/>
      <c r="AZQ10" s="22"/>
      <c r="AZR10" s="22"/>
      <c r="AZS10" s="22"/>
      <c r="AZT10" s="22"/>
      <c r="AZU10" s="22"/>
      <c r="AZV10" s="22"/>
      <c r="AZW10" s="22"/>
      <c r="AZX10" s="22"/>
      <c r="AZY10" s="22"/>
      <c r="AZZ10" s="22"/>
      <c r="BAA10" s="22"/>
      <c r="BAB10" s="22"/>
      <c r="BAC10" s="22"/>
      <c r="BAD10" s="22"/>
      <c r="BAE10" s="22"/>
      <c r="BAF10" s="22"/>
      <c r="BAG10" s="22"/>
      <c r="BAH10" s="22"/>
      <c r="BAI10" s="22"/>
      <c r="BAJ10" s="22"/>
      <c r="BAK10" s="22"/>
      <c r="BAL10" s="22"/>
      <c r="BAM10" s="22"/>
      <c r="BAN10" s="22"/>
      <c r="BAO10" s="22"/>
      <c r="BAP10" s="22"/>
      <c r="BAQ10" s="22"/>
      <c r="BAR10" s="22"/>
      <c r="BAS10" s="22"/>
      <c r="BAT10" s="22"/>
      <c r="BAU10" s="22"/>
      <c r="BAV10" s="22"/>
      <c r="BAW10" s="22"/>
      <c r="BAX10" s="22"/>
      <c r="BAY10" s="22"/>
      <c r="BAZ10" s="22"/>
      <c r="BBA10" s="22"/>
      <c r="BBB10" s="22"/>
      <c r="BBC10" s="22"/>
      <c r="BBD10" s="22"/>
      <c r="BBE10" s="22"/>
      <c r="BBF10" s="22"/>
      <c r="BBG10" s="22"/>
      <c r="BBH10" s="22"/>
      <c r="BBI10" s="22"/>
      <c r="BBJ10" s="22"/>
      <c r="BBK10" s="22"/>
      <c r="BBL10" s="22"/>
      <c r="BBM10" s="22"/>
      <c r="BBN10" s="22"/>
      <c r="BBO10" s="22"/>
      <c r="BBP10" s="22"/>
      <c r="BBQ10" s="22"/>
      <c r="BBR10" s="22"/>
      <c r="BBS10" s="22"/>
      <c r="BBT10" s="22"/>
      <c r="BBU10" s="22"/>
      <c r="BBV10" s="22"/>
      <c r="BBW10" s="22"/>
      <c r="BBX10" s="22"/>
      <c r="BBY10" s="22"/>
      <c r="BBZ10" s="22"/>
      <c r="BCA10" s="22"/>
      <c r="BCB10" s="22"/>
      <c r="BCC10" s="22"/>
      <c r="BCD10" s="22"/>
      <c r="BCE10" s="22"/>
      <c r="BCF10" s="22"/>
      <c r="BCG10" s="22"/>
      <c r="BCH10" s="22"/>
      <c r="BCI10" s="22"/>
      <c r="BCJ10" s="22"/>
      <c r="BCK10" s="22"/>
      <c r="BCL10" s="22"/>
      <c r="BCM10" s="22"/>
      <c r="BCN10" s="22"/>
      <c r="BCO10" s="22"/>
      <c r="BCP10" s="22"/>
      <c r="BCQ10" s="22"/>
      <c r="BCR10" s="22"/>
      <c r="BCS10" s="22"/>
      <c r="BCT10" s="22"/>
      <c r="BCU10" s="22"/>
      <c r="BCV10" s="22"/>
      <c r="BCW10" s="22"/>
      <c r="BCX10" s="22"/>
      <c r="BCY10" s="22"/>
      <c r="BCZ10" s="22"/>
      <c r="BDA10" s="22"/>
      <c r="BDB10" s="22"/>
      <c r="BDC10" s="22"/>
      <c r="BDD10" s="22"/>
      <c r="BDE10" s="22"/>
      <c r="BDF10" s="22"/>
      <c r="BDG10" s="22"/>
      <c r="BDH10" s="22"/>
      <c r="BDI10" s="22"/>
      <c r="BDJ10" s="22"/>
      <c r="BDK10" s="22"/>
      <c r="BDL10" s="22"/>
      <c r="BDM10" s="22"/>
      <c r="BDN10" s="22"/>
      <c r="BDO10" s="22"/>
      <c r="BDP10" s="22"/>
      <c r="BDQ10" s="22"/>
      <c r="BDR10" s="22"/>
      <c r="BDS10" s="22"/>
      <c r="BDT10" s="22"/>
      <c r="BDU10" s="22"/>
      <c r="BDV10" s="22"/>
      <c r="BDW10" s="22"/>
      <c r="BDX10" s="22"/>
      <c r="BDY10" s="22"/>
      <c r="BDZ10" s="22"/>
      <c r="BEA10" s="22"/>
      <c r="BEB10" s="22"/>
      <c r="BEC10" s="22"/>
      <c r="BED10" s="22"/>
      <c r="BEE10" s="22"/>
      <c r="BEF10" s="22"/>
      <c r="BEG10" s="22"/>
      <c r="BEH10" s="22"/>
      <c r="BEI10" s="22"/>
      <c r="BEJ10" s="22"/>
      <c r="BEK10" s="22"/>
      <c r="BEL10" s="22"/>
      <c r="BEM10" s="22"/>
      <c r="BEN10" s="22"/>
      <c r="BEO10" s="22"/>
      <c r="BEP10" s="22"/>
      <c r="BEQ10" s="22"/>
      <c r="BER10" s="22"/>
      <c r="BES10" s="22"/>
      <c r="BET10" s="22"/>
      <c r="BEU10" s="22"/>
      <c r="BEV10" s="22"/>
      <c r="BEW10" s="22"/>
      <c r="BEX10" s="22"/>
      <c r="BEY10" s="22"/>
      <c r="BEZ10" s="22"/>
      <c r="BFA10" s="22"/>
      <c r="BFB10" s="22"/>
      <c r="BFC10" s="22"/>
      <c r="BFD10" s="22"/>
      <c r="BFE10" s="22"/>
      <c r="BFF10" s="22"/>
      <c r="BFG10" s="22"/>
      <c r="BFH10" s="22"/>
      <c r="BFI10" s="22"/>
      <c r="BFJ10" s="22"/>
      <c r="BFK10" s="22"/>
      <c r="BFL10" s="22"/>
      <c r="BFM10" s="22"/>
      <c r="BFN10" s="22"/>
      <c r="BFO10" s="22"/>
      <c r="BFP10" s="22"/>
      <c r="BFQ10" s="22"/>
      <c r="BFR10" s="22"/>
      <c r="BFS10" s="22"/>
      <c r="BFT10" s="22"/>
      <c r="BFU10" s="22"/>
      <c r="BFV10" s="22"/>
      <c r="BFW10" s="22"/>
      <c r="BFX10" s="22"/>
      <c r="BFY10" s="22"/>
      <c r="BFZ10" s="22"/>
      <c r="BGA10" s="22"/>
      <c r="BGB10" s="22"/>
      <c r="BGC10" s="22"/>
      <c r="BGD10" s="22"/>
      <c r="BGE10" s="22"/>
      <c r="BGF10" s="22"/>
      <c r="BGG10" s="22"/>
      <c r="BGH10" s="22"/>
      <c r="BGI10" s="22"/>
      <c r="BGJ10" s="22"/>
      <c r="BGK10" s="22"/>
      <c r="BGL10" s="22"/>
      <c r="BGM10" s="22"/>
      <c r="BGN10" s="22"/>
      <c r="BGO10" s="22"/>
      <c r="BGP10" s="22"/>
      <c r="BGQ10" s="22"/>
      <c r="BGR10" s="22"/>
      <c r="BGS10" s="22"/>
      <c r="BGT10" s="22"/>
      <c r="BGU10" s="22"/>
      <c r="BGV10" s="22"/>
      <c r="BGW10" s="22"/>
      <c r="BGX10" s="22"/>
      <c r="BGY10" s="22"/>
      <c r="BGZ10" s="22"/>
    </row>
    <row r="11" spans="1:1560" ht="12" customHeight="1">
      <c r="B11" s="26" t="s">
        <v>19</v>
      </c>
      <c r="C11" s="34"/>
      <c r="D11" s="154" t="s">
        <v>126</v>
      </c>
      <c r="E11" s="154"/>
      <c r="F11" s="154"/>
      <c r="G11" s="154"/>
      <c r="H11" s="154"/>
      <c r="I11" s="154"/>
      <c r="J11" s="154"/>
      <c r="K11" s="154"/>
      <c r="L11" s="154"/>
      <c r="M11" s="154"/>
      <c r="N11" s="34"/>
      <c r="O11" s="34"/>
      <c r="P11" s="34"/>
      <c r="Q11" s="34"/>
      <c r="R11" s="34"/>
      <c r="S11" s="36"/>
      <c r="T11" s="36"/>
      <c r="U11" s="36"/>
      <c r="V11" s="36"/>
      <c r="W11" s="36"/>
      <c r="X11" s="36"/>
      <c r="Y11" s="36"/>
      <c r="Z11" s="36"/>
      <c r="AA11" s="36"/>
      <c r="AB11" s="36"/>
      <c r="AC11" s="36"/>
      <c r="AD11" s="36"/>
      <c r="AE11" s="36"/>
      <c r="AF11" s="36"/>
      <c r="AG11" s="36"/>
      <c r="AH11" s="36"/>
      <c r="AI11" s="36"/>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row>
    <row r="12" spans="1:1560" ht="27.5" customHeight="1">
      <c r="B12" s="150" t="s">
        <v>20</v>
      </c>
      <c r="C12" s="34"/>
      <c r="D12" s="155" t="s">
        <v>125</v>
      </c>
      <c r="E12" s="155"/>
      <c r="F12" s="155"/>
      <c r="G12" s="155"/>
      <c r="H12" s="155"/>
      <c r="I12" s="155"/>
      <c r="J12" s="155"/>
      <c r="K12" s="155"/>
      <c r="L12" s="155"/>
      <c r="M12" s="155"/>
      <c r="N12" s="34"/>
      <c r="O12" s="34"/>
      <c r="P12" s="34"/>
      <c r="Q12" s="34"/>
      <c r="R12" s="34"/>
      <c r="S12" s="36"/>
      <c r="T12" s="36"/>
      <c r="U12" s="36"/>
      <c r="V12" s="36"/>
      <c r="W12" s="36"/>
      <c r="X12" s="36"/>
      <c r="Y12" s="36"/>
      <c r="Z12" s="36"/>
      <c r="AA12" s="36"/>
      <c r="AB12" s="36"/>
      <c r="AC12" s="36"/>
      <c r="AD12" s="36"/>
      <c r="AE12" s="36"/>
      <c r="AF12" s="36"/>
      <c r="AG12" s="36"/>
      <c r="AH12" s="36"/>
      <c r="AI12" s="36"/>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row>
    <row r="13" spans="1:1560" ht="12.5" customHeight="1">
      <c r="B13" s="151"/>
      <c r="C13" s="34"/>
      <c r="D13" s="34"/>
      <c r="E13" s="34"/>
      <c r="I13" s="35"/>
      <c r="J13" s="35"/>
      <c r="K13" s="35"/>
      <c r="L13" s="34"/>
      <c r="M13" s="107"/>
      <c r="N13" s="34"/>
      <c r="O13" s="34"/>
      <c r="P13" s="34"/>
      <c r="Q13" s="34"/>
      <c r="R13" s="34"/>
      <c r="S13" s="35"/>
      <c r="T13" s="35"/>
      <c r="U13" s="35"/>
      <c r="V13" s="35"/>
      <c r="W13" s="35"/>
      <c r="X13" s="35"/>
      <c r="Y13" s="35"/>
      <c r="Z13" s="35"/>
      <c r="AA13" s="35"/>
      <c r="AB13" s="35"/>
      <c r="AC13" s="35"/>
      <c r="AD13" s="35"/>
      <c r="AE13" s="35"/>
      <c r="AF13" s="35"/>
      <c r="AG13" s="35"/>
      <c r="AH13" s="35"/>
      <c r="AI13" s="35"/>
    </row>
    <row r="14" spans="1:1560" ht="23.5" customHeight="1">
      <c r="B14" s="96" t="s">
        <v>21</v>
      </c>
      <c r="C14" s="34"/>
      <c r="D14" s="34"/>
      <c r="E14" s="34"/>
      <c r="I14" s="35"/>
      <c r="J14" s="35"/>
      <c r="K14" s="35"/>
      <c r="L14" s="34"/>
      <c r="M14" s="99" t="s">
        <v>120</v>
      </c>
      <c r="N14" s="34"/>
      <c r="O14" s="34"/>
      <c r="P14" s="34"/>
      <c r="Q14" s="34"/>
      <c r="R14" s="34"/>
      <c r="S14" s="35"/>
      <c r="T14" s="35"/>
      <c r="U14" s="35"/>
      <c r="V14" s="35"/>
      <c r="W14" s="35"/>
      <c r="X14" s="35"/>
      <c r="Y14" s="35"/>
      <c r="Z14" s="35"/>
      <c r="AA14" s="35"/>
      <c r="AB14" s="35"/>
      <c r="AC14" s="35"/>
      <c r="AD14" s="35"/>
      <c r="AE14" s="35"/>
      <c r="AF14" s="35"/>
      <c r="AG14" s="35"/>
      <c r="AH14" s="35"/>
      <c r="AI14" s="35"/>
    </row>
    <row r="15" spans="1:1560" ht="20" customHeight="1">
      <c r="B15" s="96" t="s">
        <v>22</v>
      </c>
      <c r="C15" s="47"/>
      <c r="D15" s="47"/>
      <c r="E15" s="50"/>
      <c r="G15" s="3"/>
      <c r="H15" s="47"/>
      <c r="I15" s="47"/>
      <c r="J15" s="47"/>
      <c r="K15" s="3"/>
      <c r="M15" s="99" t="s">
        <v>78</v>
      </c>
      <c r="O15" s="34"/>
      <c r="Q15" s="34"/>
      <c r="R15" s="34"/>
      <c r="S15" s="3"/>
      <c r="T15" s="36"/>
      <c r="U15" s="36"/>
      <c r="V15" s="36"/>
      <c r="W15" s="36"/>
      <c r="X15" s="36"/>
      <c r="Y15" s="36"/>
      <c r="Z15" s="36"/>
      <c r="AA15" s="36"/>
      <c r="AB15" s="36"/>
      <c r="AC15" s="36"/>
      <c r="AD15" s="36"/>
      <c r="AE15" s="36"/>
      <c r="AF15" s="36"/>
      <c r="AG15" s="36"/>
      <c r="AH15" s="36"/>
      <c r="AI15" s="36"/>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c r="BGM15" s="22"/>
      <c r="BGN15" s="22"/>
      <c r="BGO15" s="22"/>
      <c r="BGP15" s="22"/>
      <c r="BGQ15" s="22"/>
      <c r="BGR15" s="22"/>
      <c r="BGS15" s="22"/>
      <c r="BGT15" s="22"/>
      <c r="BGU15" s="22"/>
      <c r="BGV15" s="22"/>
      <c r="BGW15" s="22"/>
      <c r="BGX15" s="22"/>
      <c r="BGY15" s="22"/>
      <c r="BGZ15" s="22"/>
    </row>
    <row r="16" spans="1:1560" ht="23" customHeight="1">
      <c r="B16" s="96" t="s">
        <v>127</v>
      </c>
      <c r="C16" s="34"/>
      <c r="D16" s="34"/>
      <c r="E16" s="34"/>
      <c r="I16" s="35"/>
      <c r="J16" s="35"/>
      <c r="K16" s="35"/>
      <c r="L16" s="34"/>
      <c r="M16" s="99" t="s">
        <v>119</v>
      </c>
      <c r="N16" s="34"/>
      <c r="O16" s="34"/>
      <c r="P16" s="34"/>
      <c r="Q16" s="34"/>
      <c r="R16" s="34"/>
      <c r="S16" s="36"/>
      <c r="T16" s="36"/>
      <c r="U16" s="36"/>
      <c r="V16" s="36"/>
      <c r="W16" s="36"/>
      <c r="X16" s="36"/>
      <c r="Y16" s="36"/>
      <c r="Z16" s="36"/>
      <c r="AA16" s="36"/>
      <c r="AB16" s="36"/>
      <c r="AC16" s="36"/>
      <c r="AD16" s="36"/>
      <c r="AE16" s="36"/>
      <c r="AF16" s="36"/>
      <c r="AG16" s="36"/>
      <c r="AH16" s="36"/>
      <c r="AI16" s="36"/>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row>
    <row r="17" spans="1:1560" ht="10">
      <c r="C17" s="34"/>
      <c r="D17" s="34"/>
      <c r="E17" s="34"/>
      <c r="F17" s="34"/>
      <c r="G17" s="35"/>
      <c r="I17" s="35"/>
      <c r="J17" s="35"/>
      <c r="K17" s="35"/>
      <c r="L17" s="34"/>
      <c r="N17" s="34"/>
      <c r="O17" s="34"/>
      <c r="P17" s="34"/>
      <c r="Q17" s="34"/>
      <c r="R17" s="34"/>
      <c r="S17" s="36"/>
      <c r="T17" s="36"/>
      <c r="U17" s="36"/>
      <c r="V17" s="36"/>
      <c r="W17" s="36"/>
      <c r="X17" s="36"/>
      <c r="Y17" s="36"/>
      <c r="Z17" s="36"/>
      <c r="AA17" s="36"/>
      <c r="AB17" s="36"/>
      <c r="AC17" s="36"/>
      <c r="AD17" s="36"/>
      <c r="AE17" s="36"/>
      <c r="AF17" s="36"/>
      <c r="AG17" s="36"/>
      <c r="AH17" s="36"/>
      <c r="AI17" s="36"/>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c r="BGM17" s="22"/>
      <c r="BGN17" s="22"/>
      <c r="BGO17" s="22"/>
      <c r="BGP17" s="22"/>
      <c r="BGQ17" s="22"/>
      <c r="BGR17" s="22"/>
      <c r="BGS17" s="22"/>
      <c r="BGT17" s="22"/>
      <c r="BGU17" s="22"/>
      <c r="BGV17" s="22"/>
      <c r="BGW17" s="22"/>
      <c r="BGX17" s="22"/>
      <c r="BGY17" s="22"/>
      <c r="BGZ17" s="22"/>
    </row>
    <row r="18" spans="1:1560">
      <c r="B18" s="17" t="s">
        <v>9</v>
      </c>
      <c r="C18" s="34"/>
      <c r="D18" s="34"/>
      <c r="E18" s="34"/>
      <c r="F18" s="34"/>
      <c r="G18" s="35"/>
      <c r="H18" s="35"/>
      <c r="I18" s="35"/>
      <c r="J18" s="35"/>
      <c r="K18" s="35"/>
      <c r="L18" s="34"/>
      <c r="M18" s="17" t="s">
        <v>72</v>
      </c>
      <c r="N18" s="34"/>
      <c r="O18" s="34"/>
      <c r="P18" s="34"/>
      <c r="Q18" s="34"/>
      <c r="R18" s="34"/>
      <c r="S18" s="36"/>
      <c r="T18" s="36"/>
      <c r="U18" s="36"/>
      <c r="V18" s="36"/>
      <c r="W18" s="36"/>
      <c r="X18" s="36"/>
      <c r="Y18" s="36"/>
      <c r="Z18" s="36"/>
      <c r="AA18" s="36"/>
      <c r="AB18" s="36"/>
      <c r="AC18" s="36"/>
      <c r="AD18" s="36"/>
      <c r="AE18" s="36"/>
      <c r="AF18" s="36"/>
      <c r="AG18" s="36"/>
      <c r="AH18" s="36"/>
      <c r="AI18" s="36"/>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row>
    <row r="19" spans="1:1560" ht="10">
      <c r="B19" s="40" t="s">
        <v>23</v>
      </c>
      <c r="C19" s="34"/>
      <c r="D19" s="34"/>
      <c r="E19" s="34"/>
      <c r="F19" s="34"/>
      <c r="G19" s="35"/>
      <c r="H19" s="35"/>
      <c r="I19" s="35"/>
      <c r="J19" s="35"/>
      <c r="K19" s="35"/>
      <c r="L19" s="34"/>
      <c r="M19" s="40" t="s">
        <v>114</v>
      </c>
      <c r="N19" s="34"/>
      <c r="O19" s="34"/>
      <c r="P19" s="34"/>
      <c r="Q19" s="34"/>
      <c r="R19" s="34"/>
      <c r="S19" s="36"/>
      <c r="T19" s="36"/>
      <c r="U19" s="36"/>
      <c r="V19" s="36"/>
      <c r="W19" s="36"/>
      <c r="X19" s="36"/>
      <c r="Y19" s="36"/>
      <c r="Z19" s="36"/>
      <c r="AA19" s="36"/>
      <c r="AB19" s="36"/>
      <c r="AC19" s="36"/>
      <c r="AD19" s="36"/>
      <c r="AE19" s="36"/>
      <c r="AF19" s="36"/>
      <c r="AG19" s="36"/>
      <c r="AH19" s="36"/>
      <c r="AI19" s="36"/>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c r="BGM19" s="22"/>
      <c r="BGN19" s="22"/>
      <c r="BGO19" s="22"/>
      <c r="BGP19" s="22"/>
      <c r="BGQ19" s="22"/>
      <c r="BGR19" s="22"/>
      <c r="BGS19" s="22"/>
      <c r="BGT19" s="22"/>
      <c r="BGU19" s="22"/>
      <c r="BGV19" s="22"/>
      <c r="BGW19" s="22"/>
      <c r="BGX19" s="22"/>
      <c r="BGY19" s="22"/>
      <c r="BGZ19" s="22"/>
    </row>
    <row r="20" spans="1:1560" ht="11.25" customHeight="1">
      <c r="B20" s="40" t="s">
        <v>24</v>
      </c>
      <c r="M20" s="40" t="s">
        <v>112</v>
      </c>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row>
    <row r="21" spans="1:1560" ht="11.25" customHeight="1">
      <c r="B21" s="41"/>
      <c r="L21" s="23"/>
    </row>
    <row r="22" spans="1:1560" ht="11.25" customHeight="1">
      <c r="B22" s="17" t="s">
        <v>10</v>
      </c>
      <c r="M22" s="17" t="s">
        <v>73</v>
      </c>
    </row>
    <row r="23" spans="1:1560" ht="11.25" customHeight="1">
      <c r="B23" s="94" t="s">
        <v>116</v>
      </c>
      <c r="M23" s="95" t="s">
        <v>115</v>
      </c>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c r="BGM23" s="22"/>
      <c r="BGN23" s="22"/>
      <c r="BGO23" s="22"/>
      <c r="BGP23" s="22"/>
      <c r="BGQ23" s="22"/>
      <c r="BGR23" s="22"/>
      <c r="BGS23" s="22"/>
      <c r="BGT23" s="22"/>
      <c r="BGU23" s="22"/>
      <c r="BGV23" s="22"/>
      <c r="BGW23" s="22"/>
      <c r="BGX23" s="22"/>
      <c r="BGY23" s="22"/>
      <c r="BGZ23" s="22"/>
    </row>
    <row r="24" spans="1:1560" ht="15.5" customHeight="1">
      <c r="K24" s="3"/>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c r="BGM24" s="22"/>
      <c r="BGN24" s="22"/>
      <c r="BGO24" s="22"/>
      <c r="BGP24" s="22"/>
      <c r="BGQ24" s="22"/>
      <c r="BGR24" s="22"/>
      <c r="BGS24" s="22"/>
      <c r="BGT24" s="22"/>
      <c r="BGU24" s="22"/>
      <c r="BGV24" s="22"/>
      <c r="BGW24" s="22"/>
      <c r="BGX24" s="22"/>
      <c r="BGY24" s="22"/>
      <c r="BGZ24" s="22"/>
    </row>
    <row r="25" spans="1:1560">
      <c r="B25" s="17" t="s">
        <v>11</v>
      </c>
      <c r="M25" s="17" t="s">
        <v>77</v>
      </c>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row>
    <row r="26" spans="1:1560" ht="10">
      <c r="B26" s="40" t="s">
        <v>117</v>
      </c>
      <c r="M26" s="40" t="s">
        <v>113</v>
      </c>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row>
    <row r="27" spans="1:1560" ht="10">
      <c r="B27" s="23"/>
      <c r="M27" s="6"/>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c r="KA27" s="24"/>
      <c r="KB27" s="24"/>
      <c r="KC27" s="24"/>
      <c r="KD27" s="24"/>
      <c r="KE27" s="24"/>
      <c r="KF27" s="24"/>
      <c r="KG27" s="24"/>
      <c r="KH27" s="24"/>
      <c r="KI27" s="24"/>
      <c r="KJ27" s="24"/>
      <c r="KK27" s="24"/>
      <c r="KL27" s="24"/>
      <c r="KM27" s="24"/>
      <c r="KN27" s="24"/>
      <c r="KO27" s="24"/>
      <c r="KP27" s="24"/>
      <c r="KQ27" s="24"/>
      <c r="KR27" s="24"/>
      <c r="KS27" s="24"/>
      <c r="KT27" s="24"/>
      <c r="KU27" s="24"/>
      <c r="KV27" s="24"/>
      <c r="KW27" s="24"/>
      <c r="KX27" s="24"/>
      <c r="KY27" s="24"/>
      <c r="KZ27" s="24"/>
      <c r="LA27" s="24"/>
      <c r="LB27" s="24"/>
      <c r="LC27" s="24"/>
      <c r="LD27" s="24"/>
      <c r="LE27" s="24"/>
      <c r="LF27" s="24"/>
      <c r="LG27" s="24"/>
      <c r="LH27" s="24"/>
      <c r="LI27" s="24"/>
      <c r="LJ27" s="24"/>
      <c r="LK27" s="24"/>
      <c r="LL27" s="24"/>
      <c r="LM27" s="24"/>
      <c r="LN27" s="24"/>
      <c r="LO27" s="24"/>
      <c r="LP27" s="24"/>
      <c r="LQ27" s="24"/>
      <c r="LR27" s="24"/>
      <c r="LS27" s="24"/>
      <c r="LT27" s="24"/>
      <c r="LU27" s="24"/>
      <c r="LV27" s="24"/>
      <c r="LW27" s="24"/>
      <c r="LX27" s="24"/>
      <c r="LY27" s="24"/>
      <c r="LZ27" s="24"/>
      <c r="MA27" s="24"/>
      <c r="MB27" s="24"/>
      <c r="MC27" s="24"/>
      <c r="MD27" s="24"/>
      <c r="ME27" s="24"/>
      <c r="MF27" s="24"/>
      <c r="MG27" s="24"/>
      <c r="MH27" s="24"/>
      <c r="MI27" s="24"/>
      <c r="MJ27" s="24"/>
      <c r="MK27" s="24"/>
      <c r="ML27" s="24"/>
      <c r="MM27" s="24"/>
      <c r="MN27" s="24"/>
      <c r="MO27" s="24"/>
      <c r="MP27" s="24"/>
      <c r="MQ27" s="24"/>
      <c r="MR27" s="24"/>
      <c r="MS27" s="24"/>
      <c r="MT27" s="24"/>
      <c r="MU27" s="24"/>
      <c r="MV27" s="24"/>
      <c r="MW27" s="24"/>
      <c r="MX27" s="24"/>
      <c r="MY27" s="24"/>
      <c r="MZ27" s="24"/>
      <c r="NA27" s="24"/>
      <c r="NB27" s="24"/>
      <c r="NC27" s="24"/>
      <c r="ND27" s="24"/>
      <c r="NE27" s="24"/>
      <c r="NF27" s="24"/>
      <c r="NG27" s="24"/>
      <c r="NH27" s="24"/>
      <c r="NI27" s="24"/>
      <c r="NJ27" s="24"/>
      <c r="NK27" s="24"/>
      <c r="NL27" s="24"/>
      <c r="NM27" s="24"/>
      <c r="NN27" s="24"/>
      <c r="NO27" s="24"/>
      <c r="NP27" s="24"/>
      <c r="NQ27" s="24"/>
      <c r="NR27" s="24"/>
      <c r="NS27" s="24"/>
      <c r="NT27" s="24"/>
      <c r="NU27" s="24"/>
      <c r="NV27" s="24"/>
      <c r="NW27" s="24"/>
      <c r="NX27" s="24"/>
      <c r="NY27" s="24"/>
      <c r="NZ27" s="24"/>
      <c r="OA27" s="24"/>
      <c r="OB27" s="24"/>
      <c r="OC27" s="24"/>
      <c r="OD27" s="24"/>
      <c r="OE27" s="24"/>
      <c r="OF27" s="24"/>
      <c r="OG27" s="24"/>
      <c r="OH27" s="24"/>
      <c r="OI27" s="24"/>
      <c r="OJ27" s="24"/>
      <c r="OK27" s="24"/>
      <c r="OL27" s="24"/>
      <c r="OM27" s="24"/>
      <c r="ON27" s="24"/>
      <c r="OO27" s="24"/>
      <c r="OP27" s="24"/>
      <c r="OQ27" s="24"/>
      <c r="OR27" s="24"/>
      <c r="OS27" s="24"/>
      <c r="OT27" s="24"/>
      <c r="OU27" s="24"/>
      <c r="OV27" s="24"/>
      <c r="OW27" s="24"/>
      <c r="OX27" s="24"/>
      <c r="OY27" s="24"/>
      <c r="OZ27" s="24"/>
      <c r="PA27" s="24"/>
      <c r="PB27" s="24"/>
      <c r="PC27" s="24"/>
      <c r="PD27" s="24"/>
      <c r="PE27" s="24"/>
      <c r="PF27" s="24"/>
      <c r="PG27" s="24"/>
      <c r="PH27" s="24"/>
      <c r="PI27" s="24"/>
      <c r="PJ27" s="24"/>
      <c r="PK27" s="24"/>
      <c r="PL27" s="24"/>
      <c r="PM27" s="24"/>
      <c r="PN27" s="24"/>
      <c r="PO27" s="24"/>
      <c r="PP27" s="24"/>
      <c r="PQ27" s="24"/>
      <c r="PR27" s="24"/>
      <c r="PS27" s="24"/>
      <c r="PT27" s="24"/>
      <c r="PU27" s="24"/>
      <c r="PV27" s="24"/>
      <c r="PW27" s="24"/>
      <c r="PX27" s="24"/>
      <c r="PY27" s="24"/>
      <c r="PZ27" s="24"/>
      <c r="QA27" s="24"/>
      <c r="QB27" s="24"/>
      <c r="QC27" s="24"/>
      <c r="QD27" s="24"/>
      <c r="QE27" s="24"/>
      <c r="QF27" s="24"/>
      <c r="QG27" s="24"/>
      <c r="QH27" s="24"/>
      <c r="QI27" s="24"/>
      <c r="QJ27" s="24"/>
      <c r="QK27" s="24"/>
      <c r="QL27" s="24"/>
      <c r="QM27" s="24"/>
      <c r="QN27" s="24"/>
      <c r="QO27" s="24"/>
      <c r="QP27" s="24"/>
      <c r="QQ27" s="24"/>
      <c r="QR27" s="24"/>
      <c r="QS27" s="24"/>
      <c r="QT27" s="24"/>
      <c r="QU27" s="24"/>
      <c r="QV27" s="24"/>
      <c r="QW27" s="24"/>
      <c r="QX27" s="24"/>
      <c r="QY27" s="24"/>
      <c r="QZ27" s="24"/>
      <c r="RA27" s="24"/>
      <c r="RB27" s="24"/>
      <c r="RC27" s="24"/>
      <c r="RD27" s="24"/>
      <c r="RE27" s="24"/>
      <c r="RF27" s="24"/>
      <c r="RG27" s="24"/>
      <c r="RH27" s="24"/>
      <c r="RI27" s="24"/>
      <c r="RJ27" s="24"/>
      <c r="RK27" s="24"/>
      <c r="RL27" s="24"/>
      <c r="RM27" s="24"/>
      <c r="RN27" s="24"/>
      <c r="RO27" s="24"/>
      <c r="RP27" s="24"/>
      <c r="RQ27" s="24"/>
      <c r="RR27" s="24"/>
      <c r="RS27" s="24"/>
      <c r="RT27" s="24"/>
      <c r="RU27" s="24"/>
      <c r="RV27" s="24"/>
      <c r="RW27" s="24"/>
      <c r="RX27" s="24"/>
      <c r="RY27" s="24"/>
      <c r="RZ27" s="24"/>
      <c r="SA27" s="24"/>
      <c r="SB27" s="24"/>
      <c r="SC27" s="24"/>
      <c r="SD27" s="24"/>
      <c r="SE27" s="24"/>
      <c r="SF27" s="24"/>
      <c r="SG27" s="24"/>
      <c r="SH27" s="24"/>
      <c r="SI27" s="24"/>
      <c r="SJ27" s="24"/>
      <c r="SK27" s="24"/>
      <c r="SL27" s="24"/>
      <c r="SM27" s="24"/>
      <c r="SN27" s="24"/>
      <c r="SO27" s="24"/>
      <c r="SP27" s="24"/>
      <c r="SQ27" s="24"/>
      <c r="SR27" s="24"/>
      <c r="SS27" s="24"/>
      <c r="ST27" s="24"/>
      <c r="SU27" s="24"/>
      <c r="SV27" s="24"/>
      <c r="SW27" s="24"/>
      <c r="SX27" s="24"/>
      <c r="SY27" s="24"/>
      <c r="SZ27" s="24"/>
      <c r="TA27" s="24"/>
      <c r="TB27" s="24"/>
      <c r="TC27" s="24"/>
      <c r="TD27" s="24"/>
      <c r="TE27" s="24"/>
      <c r="TF27" s="24"/>
      <c r="TG27" s="24"/>
      <c r="TH27" s="24"/>
      <c r="TI27" s="24"/>
      <c r="TJ27" s="24"/>
      <c r="TK27" s="24"/>
      <c r="TL27" s="24"/>
      <c r="TM27" s="24"/>
      <c r="TN27" s="24"/>
      <c r="TO27" s="24"/>
      <c r="TP27" s="24"/>
      <c r="TQ27" s="24"/>
      <c r="TR27" s="24"/>
      <c r="TS27" s="24"/>
      <c r="TT27" s="24"/>
      <c r="TU27" s="24"/>
      <c r="TV27" s="24"/>
      <c r="TW27" s="24"/>
      <c r="TX27" s="24"/>
      <c r="TY27" s="24"/>
      <c r="TZ27" s="24"/>
      <c r="UA27" s="24"/>
      <c r="UB27" s="24"/>
      <c r="UC27" s="24"/>
      <c r="UD27" s="24"/>
      <c r="UE27" s="24"/>
      <c r="UF27" s="24"/>
      <c r="UG27" s="24"/>
      <c r="UH27" s="24"/>
      <c r="UI27" s="24"/>
      <c r="UJ27" s="24"/>
      <c r="UK27" s="24"/>
      <c r="UL27" s="24"/>
      <c r="UM27" s="24"/>
      <c r="UN27" s="24"/>
      <c r="UO27" s="24"/>
      <c r="UP27" s="24"/>
      <c r="UQ27" s="24"/>
      <c r="UR27" s="24"/>
      <c r="US27" s="24"/>
      <c r="UT27" s="24"/>
      <c r="UU27" s="24"/>
      <c r="UV27" s="24"/>
      <c r="UW27" s="24"/>
      <c r="UX27" s="24"/>
      <c r="UY27" s="24"/>
      <c r="UZ27" s="24"/>
      <c r="VA27" s="24"/>
      <c r="VB27" s="24"/>
      <c r="VC27" s="24"/>
      <c r="VD27" s="24"/>
      <c r="VE27" s="24"/>
      <c r="VF27" s="24"/>
      <c r="VG27" s="24"/>
      <c r="VH27" s="24"/>
      <c r="VI27" s="24"/>
      <c r="VJ27" s="24"/>
      <c r="VK27" s="24"/>
      <c r="VL27" s="24"/>
      <c r="VM27" s="24"/>
      <c r="VN27" s="24"/>
      <c r="VO27" s="24"/>
      <c r="VP27" s="24"/>
      <c r="VQ27" s="24"/>
      <c r="VR27" s="24"/>
      <c r="VS27" s="24"/>
      <c r="VT27" s="24"/>
      <c r="VU27" s="24"/>
      <c r="VV27" s="24"/>
      <c r="VW27" s="24"/>
      <c r="VX27" s="24"/>
      <c r="VY27" s="24"/>
      <c r="VZ27" s="24"/>
      <c r="WA27" s="24"/>
      <c r="WB27" s="24"/>
      <c r="WC27" s="24"/>
      <c r="WD27" s="24"/>
      <c r="WE27" s="24"/>
      <c r="WF27" s="24"/>
      <c r="WG27" s="24"/>
      <c r="WH27" s="24"/>
      <c r="WI27" s="24"/>
      <c r="WJ27" s="24"/>
      <c r="WK27" s="24"/>
      <c r="WL27" s="24"/>
      <c r="WM27" s="24"/>
      <c r="WN27" s="24"/>
      <c r="WO27" s="24"/>
      <c r="WP27" s="24"/>
      <c r="WQ27" s="24"/>
      <c r="WR27" s="24"/>
      <c r="WS27" s="24"/>
      <c r="WT27" s="24"/>
      <c r="WU27" s="24"/>
      <c r="WV27" s="24"/>
      <c r="WW27" s="24"/>
      <c r="WX27" s="24"/>
      <c r="WY27" s="24"/>
      <c r="WZ27" s="24"/>
      <c r="XA27" s="24"/>
      <c r="XB27" s="24"/>
      <c r="XC27" s="24"/>
      <c r="XD27" s="24"/>
      <c r="XE27" s="24"/>
      <c r="XF27" s="24"/>
      <c r="XG27" s="24"/>
      <c r="XH27" s="24"/>
      <c r="XI27" s="24"/>
      <c r="XJ27" s="24"/>
      <c r="XK27" s="24"/>
      <c r="XL27" s="24"/>
      <c r="XM27" s="24"/>
      <c r="XN27" s="24"/>
      <c r="XO27" s="24"/>
      <c r="XP27" s="24"/>
      <c r="XQ27" s="24"/>
      <c r="XR27" s="24"/>
      <c r="XS27" s="24"/>
      <c r="XT27" s="24"/>
      <c r="XU27" s="24"/>
      <c r="XV27" s="24"/>
      <c r="XW27" s="24"/>
      <c r="XX27" s="24"/>
      <c r="XY27" s="24"/>
      <c r="XZ27" s="24"/>
      <c r="YA27" s="24"/>
      <c r="YB27" s="24"/>
      <c r="YC27" s="24"/>
      <c r="YD27" s="24"/>
      <c r="YE27" s="24"/>
      <c r="YF27" s="24"/>
      <c r="YG27" s="24"/>
      <c r="YH27" s="24"/>
      <c r="YI27" s="24"/>
      <c r="YJ27" s="24"/>
      <c r="YK27" s="24"/>
      <c r="YL27" s="24"/>
      <c r="YM27" s="24"/>
      <c r="YN27" s="24"/>
      <c r="YO27" s="24"/>
      <c r="YP27" s="24"/>
      <c r="YQ27" s="24"/>
      <c r="YR27" s="24"/>
      <c r="YS27" s="24"/>
      <c r="YT27" s="24"/>
      <c r="YU27" s="24"/>
      <c r="YV27" s="24"/>
      <c r="YW27" s="24"/>
      <c r="YX27" s="24"/>
      <c r="YY27" s="24"/>
      <c r="YZ27" s="24"/>
      <c r="ZA27" s="24"/>
      <c r="ZB27" s="24"/>
      <c r="ZC27" s="24"/>
      <c r="ZD27" s="24"/>
      <c r="ZE27" s="24"/>
      <c r="ZF27" s="24"/>
      <c r="ZG27" s="24"/>
      <c r="ZH27" s="24"/>
      <c r="ZI27" s="24"/>
      <c r="ZJ27" s="24"/>
      <c r="ZK27" s="24"/>
      <c r="ZL27" s="24"/>
      <c r="ZM27" s="24"/>
      <c r="ZN27" s="24"/>
      <c r="ZO27" s="24"/>
      <c r="ZP27" s="24"/>
      <c r="ZQ27" s="24"/>
      <c r="ZR27" s="24"/>
      <c r="ZS27" s="24"/>
      <c r="ZT27" s="24"/>
      <c r="ZU27" s="24"/>
      <c r="ZV27" s="24"/>
      <c r="ZW27" s="24"/>
      <c r="ZX27" s="24"/>
      <c r="ZY27" s="24"/>
      <c r="ZZ27" s="24"/>
      <c r="AAA27" s="24"/>
      <c r="AAB27" s="24"/>
      <c r="AAC27" s="24"/>
      <c r="AAD27" s="24"/>
      <c r="AAE27" s="24"/>
      <c r="AAF27" s="24"/>
      <c r="AAG27" s="24"/>
      <c r="AAH27" s="24"/>
      <c r="AAI27" s="24"/>
      <c r="AAJ27" s="24"/>
      <c r="AAK27" s="24"/>
      <c r="AAL27" s="24"/>
      <c r="AAM27" s="24"/>
      <c r="AAN27" s="24"/>
      <c r="AAO27" s="24"/>
      <c r="AAP27" s="24"/>
      <c r="AAQ27" s="24"/>
      <c r="AAR27" s="24"/>
      <c r="AAS27" s="24"/>
      <c r="AAT27" s="24"/>
      <c r="AAU27" s="24"/>
      <c r="AAV27" s="24"/>
      <c r="AAW27" s="24"/>
      <c r="AAX27" s="24"/>
      <c r="AAY27" s="24"/>
      <c r="AAZ27" s="24"/>
      <c r="ABA27" s="24"/>
      <c r="ABB27" s="24"/>
      <c r="ABC27" s="24"/>
      <c r="ABD27" s="24"/>
      <c r="ABE27" s="24"/>
      <c r="ABF27" s="24"/>
      <c r="ABG27" s="24"/>
      <c r="ABH27" s="24"/>
      <c r="ABI27" s="24"/>
      <c r="ABJ27" s="24"/>
      <c r="ABK27" s="24"/>
      <c r="ABL27" s="24"/>
      <c r="ABM27" s="24"/>
      <c r="ABN27" s="24"/>
      <c r="ABO27" s="24"/>
      <c r="ABP27" s="24"/>
      <c r="ABQ27" s="24"/>
      <c r="ABR27" s="24"/>
      <c r="ABS27" s="24"/>
      <c r="ABT27" s="24"/>
      <c r="ABU27" s="24"/>
      <c r="ABV27" s="24"/>
      <c r="ABW27" s="24"/>
      <c r="ABX27" s="24"/>
      <c r="ABY27" s="24"/>
      <c r="ABZ27" s="24"/>
      <c r="ACA27" s="24"/>
      <c r="ACB27" s="24"/>
      <c r="ACC27" s="24"/>
      <c r="ACD27" s="24"/>
      <c r="ACE27" s="24"/>
      <c r="ACF27" s="24"/>
      <c r="ACG27" s="24"/>
      <c r="ACH27" s="24"/>
      <c r="ACI27" s="24"/>
      <c r="ACJ27" s="24"/>
      <c r="ACK27" s="24"/>
      <c r="ACL27" s="24"/>
      <c r="ACM27" s="24"/>
      <c r="ACN27" s="24"/>
      <c r="ACO27" s="24"/>
      <c r="ACP27" s="24"/>
      <c r="ACQ27" s="24"/>
      <c r="ACR27" s="24"/>
      <c r="ACS27" s="24"/>
      <c r="ACT27" s="24"/>
      <c r="ACU27" s="24"/>
      <c r="ACV27" s="24"/>
      <c r="ACW27" s="24"/>
      <c r="ACX27" s="24"/>
      <c r="ACY27" s="24"/>
      <c r="ACZ27" s="24"/>
      <c r="ADA27" s="24"/>
      <c r="ADB27" s="24"/>
      <c r="ADC27" s="24"/>
      <c r="ADD27" s="24"/>
      <c r="ADE27" s="24"/>
      <c r="ADF27" s="24"/>
      <c r="ADG27" s="24"/>
      <c r="ADH27" s="24"/>
      <c r="ADI27" s="24"/>
      <c r="ADJ27" s="24"/>
      <c r="ADK27" s="24"/>
      <c r="ADL27" s="24"/>
      <c r="ADM27" s="24"/>
      <c r="ADN27" s="24"/>
      <c r="ADO27" s="24"/>
      <c r="ADP27" s="24"/>
      <c r="ADQ27" s="24"/>
      <c r="ADR27" s="24"/>
      <c r="ADS27" s="24"/>
      <c r="ADT27" s="24"/>
      <c r="ADU27" s="24"/>
      <c r="ADV27" s="24"/>
      <c r="ADW27" s="24"/>
      <c r="ADX27" s="24"/>
      <c r="ADY27" s="24"/>
      <c r="ADZ27" s="24"/>
      <c r="AEA27" s="24"/>
      <c r="AEB27" s="24"/>
      <c r="AEC27" s="24"/>
      <c r="AED27" s="24"/>
      <c r="AEE27" s="24"/>
      <c r="AEF27" s="24"/>
      <c r="AEG27" s="24"/>
      <c r="AEH27" s="24"/>
      <c r="AEI27" s="24"/>
      <c r="AEJ27" s="24"/>
      <c r="AEK27" s="24"/>
      <c r="AEL27" s="24"/>
      <c r="AEM27" s="24"/>
      <c r="AEN27" s="24"/>
      <c r="AEO27" s="24"/>
      <c r="AEP27" s="24"/>
      <c r="AEQ27" s="24"/>
      <c r="AER27" s="24"/>
      <c r="AES27" s="24"/>
      <c r="AET27" s="24"/>
      <c r="AEU27" s="24"/>
      <c r="AEV27" s="24"/>
      <c r="AEW27" s="24"/>
      <c r="AEX27" s="24"/>
      <c r="AEY27" s="24"/>
      <c r="AEZ27" s="24"/>
      <c r="AFA27" s="24"/>
      <c r="AFB27" s="24"/>
      <c r="AFC27" s="24"/>
      <c r="AFD27" s="24"/>
      <c r="AFE27" s="24"/>
      <c r="AFF27" s="24"/>
      <c r="AFG27" s="24"/>
      <c r="AFH27" s="24"/>
      <c r="AFI27" s="24"/>
      <c r="AFJ27" s="24"/>
      <c r="AFK27" s="24"/>
      <c r="AFL27" s="24"/>
      <c r="AFM27" s="24"/>
      <c r="AFN27" s="24"/>
      <c r="AFO27" s="24"/>
      <c r="AFP27" s="24"/>
      <c r="AFQ27" s="24"/>
      <c r="AFR27" s="24"/>
      <c r="AFS27" s="24"/>
      <c r="AFT27" s="24"/>
      <c r="AFU27" s="24"/>
      <c r="AFV27" s="24"/>
      <c r="AFW27" s="24"/>
      <c r="AFX27" s="24"/>
      <c r="AFY27" s="24"/>
      <c r="AFZ27" s="24"/>
      <c r="AGA27" s="24"/>
      <c r="AGB27" s="24"/>
      <c r="AGC27" s="24"/>
      <c r="AGD27" s="24"/>
      <c r="AGE27" s="24"/>
      <c r="AGF27" s="24"/>
      <c r="AGG27" s="24"/>
      <c r="AGH27" s="24"/>
      <c r="AGI27" s="24"/>
      <c r="AGJ27" s="24"/>
      <c r="AGK27" s="24"/>
      <c r="AGL27" s="24"/>
      <c r="AGM27" s="24"/>
      <c r="AGN27" s="24"/>
      <c r="AGO27" s="24"/>
      <c r="AGP27" s="24"/>
      <c r="AGQ27" s="24"/>
      <c r="AGR27" s="24"/>
      <c r="AGS27" s="24"/>
      <c r="AGT27" s="24"/>
      <c r="AGU27" s="24"/>
      <c r="AGV27" s="24"/>
      <c r="AGW27" s="24"/>
      <c r="AGX27" s="24"/>
      <c r="AGY27" s="24"/>
      <c r="AGZ27" s="24"/>
      <c r="AHA27" s="24"/>
      <c r="AHB27" s="24"/>
      <c r="AHC27" s="24"/>
      <c r="AHD27" s="24"/>
      <c r="AHE27" s="24"/>
      <c r="AHF27" s="24"/>
      <c r="AHG27" s="24"/>
      <c r="AHH27" s="24"/>
      <c r="AHI27" s="24"/>
      <c r="AHJ27" s="24"/>
      <c r="AHK27" s="24"/>
      <c r="AHL27" s="24"/>
      <c r="AHM27" s="24"/>
      <c r="AHN27" s="24"/>
      <c r="AHO27" s="24"/>
      <c r="AHP27" s="24"/>
      <c r="AHQ27" s="24"/>
      <c r="AHR27" s="24"/>
      <c r="AHS27" s="24"/>
      <c r="AHT27" s="24"/>
      <c r="AHU27" s="24"/>
      <c r="AHV27" s="24"/>
      <c r="AHW27" s="24"/>
      <c r="AHX27" s="24"/>
      <c r="AHY27" s="24"/>
      <c r="AHZ27" s="24"/>
      <c r="AIA27" s="24"/>
      <c r="AIB27" s="24"/>
      <c r="AIC27" s="24"/>
      <c r="AID27" s="24"/>
      <c r="AIE27" s="24"/>
      <c r="AIF27" s="24"/>
      <c r="AIG27" s="24"/>
      <c r="AIH27" s="24"/>
      <c r="AII27" s="24"/>
      <c r="AIJ27" s="24"/>
      <c r="AIK27" s="24"/>
      <c r="AIL27" s="24"/>
      <c r="AIM27" s="24"/>
      <c r="AIN27" s="24"/>
      <c r="AIO27" s="24"/>
      <c r="AIP27" s="24"/>
      <c r="AIQ27" s="24"/>
      <c r="AIR27" s="24"/>
      <c r="AIS27" s="24"/>
      <c r="AIT27" s="24"/>
      <c r="AIU27" s="24"/>
      <c r="AIV27" s="24"/>
      <c r="AIW27" s="24"/>
      <c r="AIX27" s="24"/>
      <c r="AIY27" s="24"/>
      <c r="AIZ27" s="24"/>
      <c r="AJA27" s="24"/>
      <c r="AJB27" s="24"/>
      <c r="AJC27" s="24"/>
      <c r="AJD27" s="24"/>
      <c r="AJE27" s="24"/>
      <c r="AJF27" s="24"/>
      <c r="AJG27" s="24"/>
      <c r="AJH27" s="24"/>
      <c r="AJI27" s="24"/>
      <c r="AJJ27" s="24"/>
      <c r="AJK27" s="24"/>
      <c r="AJL27" s="24"/>
      <c r="AJM27" s="24"/>
      <c r="AJN27" s="24"/>
      <c r="AJO27" s="24"/>
      <c r="AJP27" s="24"/>
      <c r="AJQ27" s="24"/>
      <c r="AJR27" s="24"/>
      <c r="AJS27" s="24"/>
      <c r="AJT27" s="24"/>
      <c r="AJU27" s="24"/>
      <c r="AJV27" s="24"/>
      <c r="AJW27" s="24"/>
      <c r="AJX27" s="24"/>
      <c r="AJY27" s="24"/>
      <c r="AJZ27" s="24"/>
      <c r="AKA27" s="24"/>
      <c r="AKB27" s="24"/>
      <c r="AKC27" s="24"/>
      <c r="AKD27" s="24"/>
      <c r="AKE27" s="24"/>
      <c r="AKF27" s="24"/>
      <c r="AKG27" s="24"/>
      <c r="AKH27" s="24"/>
      <c r="AKI27" s="24"/>
      <c r="AKJ27" s="24"/>
      <c r="AKK27" s="24"/>
      <c r="AKL27" s="24"/>
      <c r="AKM27" s="24"/>
      <c r="AKN27" s="24"/>
      <c r="AKO27" s="24"/>
      <c r="AKP27" s="24"/>
      <c r="AKQ27" s="24"/>
      <c r="AKR27" s="24"/>
      <c r="AKS27" s="24"/>
      <c r="AKT27" s="24"/>
      <c r="AKU27" s="24"/>
      <c r="AKV27" s="24"/>
      <c r="AKW27" s="24"/>
      <c r="AKX27" s="24"/>
      <c r="AKY27" s="24"/>
      <c r="AKZ27" s="24"/>
      <c r="ALA27" s="24"/>
      <c r="ALB27" s="24"/>
      <c r="ALC27" s="24"/>
      <c r="ALD27" s="24"/>
      <c r="ALE27" s="24"/>
      <c r="ALF27" s="24"/>
      <c r="ALG27" s="24"/>
      <c r="ALH27" s="24"/>
      <c r="ALI27" s="24"/>
      <c r="ALJ27" s="24"/>
      <c r="ALK27" s="24"/>
      <c r="ALL27" s="24"/>
      <c r="ALM27" s="24"/>
      <c r="ALN27" s="24"/>
      <c r="ALO27" s="24"/>
      <c r="ALP27" s="24"/>
      <c r="ALQ27" s="24"/>
      <c r="ALR27" s="24"/>
      <c r="ALS27" s="24"/>
      <c r="ALT27" s="24"/>
      <c r="ALU27" s="24"/>
      <c r="ALV27" s="24"/>
      <c r="ALW27" s="24"/>
      <c r="ALX27" s="24"/>
      <c r="ALY27" s="24"/>
      <c r="ALZ27" s="24"/>
      <c r="AMA27" s="24"/>
      <c r="AMB27" s="24"/>
      <c r="AMC27" s="24"/>
      <c r="AMD27" s="24"/>
      <c r="AME27" s="24"/>
      <c r="AMF27" s="24"/>
      <c r="AMG27" s="24"/>
      <c r="AMH27" s="24"/>
      <c r="AMI27" s="24"/>
      <c r="AMJ27" s="24"/>
      <c r="AMK27" s="24"/>
      <c r="AML27" s="24"/>
      <c r="AMM27" s="24"/>
      <c r="AMN27" s="24"/>
      <c r="AMO27" s="24"/>
      <c r="AMP27" s="24"/>
      <c r="AMQ27" s="24"/>
      <c r="AMR27" s="24"/>
      <c r="AMS27" s="24"/>
      <c r="AMT27" s="24"/>
      <c r="AMU27" s="24"/>
      <c r="AMV27" s="24"/>
      <c r="AMW27" s="24"/>
      <c r="AMX27" s="24"/>
      <c r="AMY27" s="24"/>
      <c r="AMZ27" s="24"/>
      <c r="ANA27" s="24"/>
      <c r="ANB27" s="24"/>
      <c r="ANC27" s="24"/>
      <c r="AND27" s="24"/>
      <c r="ANE27" s="24"/>
      <c r="ANF27" s="24"/>
      <c r="ANG27" s="24"/>
      <c r="ANH27" s="24"/>
      <c r="ANI27" s="24"/>
      <c r="ANJ27" s="24"/>
      <c r="ANK27" s="24"/>
      <c r="ANL27" s="24"/>
      <c r="ANM27" s="24"/>
      <c r="ANN27" s="24"/>
      <c r="ANO27" s="24"/>
      <c r="ANP27" s="24"/>
      <c r="ANQ27" s="24"/>
      <c r="ANR27" s="24"/>
      <c r="ANS27" s="24"/>
      <c r="ANT27" s="24"/>
      <c r="ANU27" s="24"/>
      <c r="ANV27" s="24"/>
      <c r="ANW27" s="24"/>
      <c r="ANX27" s="24"/>
      <c r="ANY27" s="24"/>
      <c r="ANZ27" s="24"/>
      <c r="AOA27" s="24"/>
      <c r="AOB27" s="24"/>
      <c r="AOC27" s="24"/>
      <c r="AOD27" s="24"/>
      <c r="AOE27" s="24"/>
      <c r="AOF27" s="24"/>
      <c r="AOG27" s="24"/>
      <c r="AOH27" s="24"/>
      <c r="AOI27" s="24"/>
      <c r="AOJ27" s="24"/>
      <c r="AOK27" s="24"/>
      <c r="AOL27" s="24"/>
      <c r="AOM27" s="24"/>
      <c r="AON27" s="24"/>
      <c r="AOO27" s="24"/>
      <c r="AOP27" s="24"/>
      <c r="AOQ27" s="24"/>
      <c r="AOR27" s="24"/>
      <c r="AOS27" s="24"/>
      <c r="AOT27" s="24"/>
      <c r="AOU27" s="24"/>
      <c r="AOV27" s="24"/>
      <c r="AOW27" s="24"/>
      <c r="AOX27" s="24"/>
      <c r="AOY27" s="24"/>
      <c r="AOZ27" s="24"/>
      <c r="APA27" s="24"/>
      <c r="APB27" s="24"/>
      <c r="APC27" s="24"/>
      <c r="APD27" s="24"/>
      <c r="APE27" s="24"/>
      <c r="APF27" s="24"/>
      <c r="APG27" s="24"/>
      <c r="APH27" s="24"/>
      <c r="API27" s="24"/>
      <c r="APJ27" s="24"/>
      <c r="APK27" s="24"/>
      <c r="APL27" s="24"/>
      <c r="APM27" s="24"/>
      <c r="APN27" s="24"/>
      <c r="APO27" s="24"/>
      <c r="APP27" s="24"/>
      <c r="APQ27" s="24"/>
      <c r="APR27" s="24"/>
      <c r="APS27" s="24"/>
      <c r="APT27" s="24"/>
      <c r="APU27" s="24"/>
      <c r="APV27" s="24"/>
      <c r="APW27" s="24"/>
      <c r="APX27" s="24"/>
      <c r="APY27" s="24"/>
      <c r="APZ27" s="24"/>
      <c r="AQA27" s="24"/>
      <c r="AQB27" s="24"/>
      <c r="AQC27" s="24"/>
      <c r="AQD27" s="24"/>
      <c r="AQE27" s="24"/>
      <c r="AQF27" s="24"/>
      <c r="AQG27" s="24"/>
      <c r="AQH27" s="24"/>
      <c r="AQI27" s="24"/>
      <c r="AQJ27" s="24"/>
      <c r="AQK27" s="24"/>
      <c r="AQL27" s="24"/>
      <c r="AQM27" s="24"/>
      <c r="AQN27" s="24"/>
      <c r="AQO27" s="24"/>
      <c r="AQP27" s="24"/>
      <c r="AQQ27" s="24"/>
      <c r="AQR27" s="24"/>
      <c r="AQS27" s="24"/>
      <c r="AQT27" s="24"/>
      <c r="AQU27" s="24"/>
      <c r="AQV27" s="24"/>
      <c r="AQW27" s="24"/>
      <c r="AQX27" s="24"/>
      <c r="AQY27" s="24"/>
      <c r="AQZ27" s="24"/>
      <c r="ARA27" s="24"/>
      <c r="ARB27" s="24"/>
      <c r="ARC27" s="24"/>
      <c r="ARD27" s="24"/>
      <c r="ARE27" s="24"/>
      <c r="ARF27" s="24"/>
      <c r="ARG27" s="24"/>
      <c r="ARH27" s="24"/>
      <c r="ARI27" s="24"/>
      <c r="ARJ27" s="24"/>
      <c r="ARK27" s="24"/>
      <c r="ARL27" s="24"/>
      <c r="ARM27" s="24"/>
      <c r="ARN27" s="24"/>
      <c r="ARO27" s="24"/>
      <c r="ARP27" s="24"/>
      <c r="ARQ27" s="24"/>
      <c r="ARR27" s="24"/>
      <c r="ARS27" s="24"/>
      <c r="ART27" s="24"/>
      <c r="ARU27" s="24"/>
      <c r="ARV27" s="24"/>
      <c r="ARW27" s="24"/>
      <c r="ARX27" s="24"/>
      <c r="ARY27" s="24"/>
      <c r="ARZ27" s="24"/>
      <c r="ASA27" s="24"/>
      <c r="ASB27" s="24"/>
      <c r="ASC27" s="24"/>
      <c r="ASD27" s="24"/>
      <c r="ASE27" s="24"/>
      <c r="ASF27" s="24"/>
      <c r="ASG27" s="24"/>
      <c r="ASH27" s="24"/>
      <c r="ASI27" s="24"/>
      <c r="ASJ27" s="24"/>
      <c r="ASK27" s="24"/>
      <c r="ASL27" s="24"/>
      <c r="ASM27" s="24"/>
      <c r="ASN27" s="24"/>
      <c r="ASO27" s="24"/>
      <c r="ASP27" s="24"/>
      <c r="ASQ27" s="24"/>
      <c r="ASR27" s="24"/>
      <c r="ASS27" s="24"/>
      <c r="AST27" s="24"/>
      <c r="ASU27" s="24"/>
      <c r="ASV27" s="24"/>
      <c r="ASW27" s="24"/>
      <c r="ASX27" s="24"/>
      <c r="ASY27" s="24"/>
      <c r="ASZ27" s="24"/>
      <c r="ATA27" s="24"/>
      <c r="ATB27" s="24"/>
      <c r="ATC27" s="24"/>
      <c r="ATD27" s="24"/>
      <c r="ATE27" s="24"/>
      <c r="ATF27" s="24"/>
      <c r="ATG27" s="24"/>
      <c r="ATH27" s="24"/>
      <c r="ATI27" s="24"/>
      <c r="ATJ27" s="24"/>
      <c r="ATK27" s="24"/>
      <c r="ATL27" s="24"/>
      <c r="ATM27" s="24"/>
      <c r="ATN27" s="24"/>
      <c r="ATO27" s="24"/>
      <c r="ATP27" s="24"/>
      <c r="ATQ27" s="24"/>
      <c r="ATR27" s="24"/>
      <c r="ATS27" s="24"/>
      <c r="ATT27" s="24"/>
      <c r="ATU27" s="24"/>
      <c r="ATV27" s="24"/>
      <c r="ATW27" s="24"/>
      <c r="ATX27" s="24"/>
      <c r="ATY27" s="24"/>
      <c r="ATZ27" s="24"/>
      <c r="AUA27" s="24"/>
      <c r="AUB27" s="24"/>
      <c r="AUC27" s="24"/>
      <c r="AUD27" s="24"/>
      <c r="AUE27" s="24"/>
      <c r="AUF27" s="24"/>
      <c r="AUG27" s="24"/>
      <c r="AUH27" s="24"/>
      <c r="AUI27" s="24"/>
      <c r="AUJ27" s="24"/>
      <c r="AUK27" s="24"/>
      <c r="AUL27" s="24"/>
      <c r="AUM27" s="24"/>
      <c r="AUN27" s="24"/>
      <c r="AUO27" s="24"/>
      <c r="AUP27" s="24"/>
      <c r="AUQ27" s="24"/>
      <c r="AUR27" s="24"/>
      <c r="AUS27" s="24"/>
      <c r="AUT27" s="24"/>
      <c r="AUU27" s="24"/>
      <c r="AUV27" s="24"/>
      <c r="AUW27" s="24"/>
      <c r="AUX27" s="24"/>
      <c r="AUY27" s="24"/>
      <c r="AUZ27" s="24"/>
      <c r="AVA27" s="24"/>
      <c r="AVB27" s="24"/>
      <c r="AVC27" s="24"/>
      <c r="AVD27" s="24"/>
      <c r="AVE27" s="24"/>
      <c r="AVF27" s="24"/>
      <c r="AVG27" s="24"/>
      <c r="AVH27" s="24"/>
      <c r="AVI27" s="24"/>
      <c r="AVJ27" s="24"/>
      <c r="AVK27" s="24"/>
      <c r="AVL27" s="24"/>
      <c r="AVM27" s="24"/>
      <c r="AVN27" s="24"/>
      <c r="AVO27" s="24"/>
      <c r="AVP27" s="24"/>
      <c r="AVQ27" s="24"/>
      <c r="AVR27" s="24"/>
      <c r="AVS27" s="24"/>
      <c r="AVT27" s="24"/>
      <c r="AVU27" s="24"/>
      <c r="AVV27" s="24"/>
      <c r="AVW27" s="24"/>
      <c r="AVX27" s="24"/>
      <c r="AVY27" s="24"/>
      <c r="AVZ27" s="24"/>
      <c r="AWA27" s="24"/>
      <c r="AWB27" s="24"/>
      <c r="AWC27" s="24"/>
      <c r="AWD27" s="24"/>
      <c r="AWE27" s="24"/>
      <c r="AWF27" s="24"/>
      <c r="AWG27" s="24"/>
      <c r="AWH27" s="24"/>
      <c r="AWI27" s="24"/>
      <c r="AWJ27" s="24"/>
      <c r="AWK27" s="24"/>
      <c r="AWL27" s="24"/>
      <c r="AWM27" s="24"/>
      <c r="AWN27" s="24"/>
      <c r="AWO27" s="24"/>
      <c r="AWP27" s="24"/>
      <c r="AWQ27" s="24"/>
      <c r="AWR27" s="24"/>
      <c r="AWS27" s="24"/>
      <c r="AWT27" s="24"/>
      <c r="AWU27" s="24"/>
      <c r="AWV27" s="24"/>
      <c r="AWW27" s="24"/>
      <c r="AWX27" s="24"/>
      <c r="AWY27" s="24"/>
      <c r="AWZ27" s="24"/>
      <c r="AXA27" s="24"/>
      <c r="AXB27" s="24"/>
      <c r="AXC27" s="24"/>
      <c r="AXD27" s="24"/>
      <c r="AXE27" s="24"/>
      <c r="AXF27" s="24"/>
      <c r="AXG27" s="24"/>
      <c r="AXH27" s="24"/>
      <c r="AXI27" s="24"/>
      <c r="AXJ27" s="24"/>
      <c r="AXK27" s="24"/>
      <c r="AXL27" s="24"/>
      <c r="AXM27" s="24"/>
      <c r="AXN27" s="24"/>
      <c r="AXO27" s="24"/>
      <c r="AXP27" s="24"/>
      <c r="AXQ27" s="24"/>
      <c r="AXR27" s="24"/>
      <c r="AXS27" s="24"/>
      <c r="AXT27" s="24"/>
      <c r="AXU27" s="24"/>
      <c r="AXV27" s="24"/>
      <c r="AXW27" s="24"/>
      <c r="AXX27" s="24"/>
      <c r="AXY27" s="24"/>
      <c r="AXZ27" s="24"/>
      <c r="AYA27" s="24"/>
      <c r="AYB27" s="24"/>
      <c r="AYC27" s="24"/>
      <c r="AYD27" s="24"/>
      <c r="AYE27" s="24"/>
      <c r="AYF27" s="24"/>
      <c r="AYG27" s="24"/>
      <c r="AYH27" s="24"/>
      <c r="AYI27" s="24"/>
      <c r="AYJ27" s="24"/>
      <c r="AYK27" s="24"/>
      <c r="AYL27" s="24"/>
      <c r="AYM27" s="24"/>
      <c r="AYN27" s="24"/>
      <c r="AYO27" s="24"/>
      <c r="AYP27" s="24"/>
      <c r="AYQ27" s="24"/>
      <c r="AYR27" s="24"/>
      <c r="AYS27" s="24"/>
      <c r="AYT27" s="24"/>
      <c r="AYU27" s="24"/>
      <c r="AYV27" s="24"/>
      <c r="AYW27" s="24"/>
      <c r="AYX27" s="24"/>
      <c r="AYY27" s="24"/>
      <c r="AYZ27" s="24"/>
      <c r="AZA27" s="24"/>
      <c r="AZB27" s="24"/>
      <c r="AZC27" s="24"/>
      <c r="AZD27" s="24"/>
      <c r="AZE27" s="24"/>
      <c r="AZF27" s="24"/>
      <c r="AZG27" s="24"/>
      <c r="AZH27" s="24"/>
      <c r="AZI27" s="24"/>
      <c r="AZJ27" s="24"/>
      <c r="AZK27" s="24"/>
      <c r="AZL27" s="24"/>
      <c r="AZM27" s="24"/>
      <c r="AZN27" s="24"/>
      <c r="AZO27" s="24"/>
      <c r="AZP27" s="24"/>
      <c r="AZQ27" s="24"/>
      <c r="AZR27" s="24"/>
      <c r="AZS27" s="24"/>
      <c r="AZT27" s="24"/>
      <c r="AZU27" s="24"/>
      <c r="AZV27" s="24"/>
      <c r="AZW27" s="24"/>
      <c r="AZX27" s="24"/>
      <c r="AZY27" s="24"/>
      <c r="AZZ27" s="24"/>
      <c r="BAA27" s="24"/>
      <c r="BAB27" s="24"/>
      <c r="BAC27" s="24"/>
      <c r="BAD27" s="24"/>
      <c r="BAE27" s="24"/>
      <c r="BAF27" s="24"/>
      <c r="BAG27" s="24"/>
      <c r="BAH27" s="24"/>
      <c r="BAI27" s="24"/>
      <c r="BAJ27" s="24"/>
      <c r="BAK27" s="24"/>
      <c r="BAL27" s="24"/>
      <c r="BAM27" s="24"/>
      <c r="BAN27" s="24"/>
      <c r="BAO27" s="24"/>
      <c r="BAP27" s="24"/>
      <c r="BAQ27" s="24"/>
      <c r="BAR27" s="24"/>
      <c r="BAS27" s="24"/>
      <c r="BAT27" s="24"/>
      <c r="BAU27" s="24"/>
      <c r="BAV27" s="24"/>
      <c r="BAW27" s="24"/>
      <c r="BAX27" s="24"/>
      <c r="BAY27" s="24"/>
      <c r="BAZ27" s="24"/>
      <c r="BBA27" s="24"/>
      <c r="BBB27" s="24"/>
      <c r="BBC27" s="24"/>
      <c r="BBD27" s="24"/>
      <c r="BBE27" s="24"/>
      <c r="BBF27" s="24"/>
      <c r="BBG27" s="24"/>
      <c r="BBH27" s="24"/>
      <c r="BBI27" s="24"/>
      <c r="BBJ27" s="24"/>
      <c r="BBK27" s="24"/>
      <c r="BBL27" s="24"/>
      <c r="BBM27" s="24"/>
      <c r="BBN27" s="24"/>
      <c r="BBO27" s="24"/>
      <c r="BBP27" s="24"/>
      <c r="BBQ27" s="24"/>
      <c r="BBR27" s="24"/>
      <c r="BBS27" s="24"/>
      <c r="BBT27" s="24"/>
      <c r="BBU27" s="24"/>
      <c r="BBV27" s="24"/>
      <c r="BBW27" s="24"/>
      <c r="BBX27" s="24"/>
      <c r="BBY27" s="24"/>
      <c r="BBZ27" s="24"/>
      <c r="BCA27" s="24"/>
      <c r="BCB27" s="24"/>
      <c r="BCC27" s="24"/>
      <c r="BCD27" s="24"/>
      <c r="BCE27" s="24"/>
      <c r="BCF27" s="24"/>
      <c r="BCG27" s="24"/>
      <c r="BCH27" s="24"/>
      <c r="BCI27" s="24"/>
      <c r="BCJ27" s="24"/>
      <c r="BCK27" s="24"/>
      <c r="BCL27" s="24"/>
      <c r="BCM27" s="24"/>
      <c r="BCN27" s="24"/>
      <c r="BCO27" s="24"/>
      <c r="BCP27" s="24"/>
      <c r="BCQ27" s="24"/>
      <c r="BCR27" s="24"/>
      <c r="BCS27" s="24"/>
      <c r="BCT27" s="24"/>
      <c r="BCU27" s="24"/>
      <c r="BCV27" s="24"/>
      <c r="BCW27" s="24"/>
      <c r="BCX27" s="24"/>
      <c r="BCY27" s="24"/>
      <c r="BCZ27" s="24"/>
      <c r="BDA27" s="24"/>
      <c r="BDB27" s="24"/>
      <c r="BDC27" s="24"/>
      <c r="BDD27" s="24"/>
      <c r="BDE27" s="24"/>
      <c r="BDF27" s="24"/>
      <c r="BDG27" s="24"/>
      <c r="BDH27" s="24"/>
      <c r="BDI27" s="24"/>
      <c r="BDJ27" s="24"/>
      <c r="BDK27" s="24"/>
      <c r="BDL27" s="24"/>
      <c r="BDM27" s="24"/>
      <c r="BDN27" s="24"/>
      <c r="BDO27" s="24"/>
      <c r="BDP27" s="24"/>
      <c r="BDQ27" s="24"/>
      <c r="BDR27" s="24"/>
      <c r="BDS27" s="24"/>
      <c r="BDT27" s="24"/>
      <c r="BDU27" s="24"/>
      <c r="BDV27" s="24"/>
      <c r="BDW27" s="24"/>
      <c r="BDX27" s="24"/>
      <c r="BDY27" s="24"/>
      <c r="BDZ27" s="24"/>
      <c r="BEA27" s="24"/>
      <c r="BEB27" s="24"/>
      <c r="BEC27" s="24"/>
      <c r="BED27" s="24"/>
      <c r="BEE27" s="24"/>
      <c r="BEF27" s="24"/>
      <c r="BEG27" s="24"/>
      <c r="BEH27" s="24"/>
      <c r="BEI27" s="24"/>
      <c r="BEJ27" s="24"/>
      <c r="BEK27" s="24"/>
      <c r="BEL27" s="24"/>
      <c r="BEM27" s="24"/>
      <c r="BEN27" s="24"/>
      <c r="BEO27" s="24"/>
      <c r="BEP27" s="24"/>
      <c r="BEQ27" s="24"/>
      <c r="BER27" s="24"/>
      <c r="BES27" s="24"/>
      <c r="BET27" s="24"/>
      <c r="BEU27" s="24"/>
      <c r="BEV27" s="24"/>
      <c r="BEW27" s="24"/>
      <c r="BEX27" s="24"/>
      <c r="BEY27" s="24"/>
      <c r="BEZ27" s="24"/>
      <c r="BFA27" s="24"/>
      <c r="BFB27" s="24"/>
      <c r="BFC27" s="24"/>
      <c r="BFD27" s="24"/>
      <c r="BFE27" s="24"/>
      <c r="BFF27" s="24"/>
      <c r="BFG27" s="24"/>
      <c r="BFH27" s="24"/>
      <c r="BFI27" s="24"/>
      <c r="BFJ27" s="24"/>
      <c r="BFK27" s="24"/>
      <c r="BFL27" s="24"/>
      <c r="BFM27" s="24"/>
      <c r="BFN27" s="24"/>
      <c r="BFO27" s="24"/>
      <c r="BFP27" s="24"/>
      <c r="BFQ27" s="24"/>
      <c r="BFR27" s="24"/>
      <c r="BFS27" s="24"/>
      <c r="BFT27" s="24"/>
      <c r="BFU27" s="24"/>
      <c r="BFV27" s="24"/>
      <c r="BFW27" s="24"/>
      <c r="BFX27" s="24"/>
      <c r="BFY27" s="24"/>
      <c r="BFZ27" s="24"/>
      <c r="BGA27" s="24"/>
      <c r="BGB27" s="24"/>
      <c r="BGC27" s="24"/>
      <c r="BGD27" s="24"/>
      <c r="BGE27" s="24"/>
      <c r="BGF27" s="24"/>
      <c r="BGG27" s="24"/>
      <c r="BGH27" s="24"/>
      <c r="BGI27" s="24"/>
      <c r="BGJ27" s="24"/>
      <c r="BGK27" s="24"/>
      <c r="BGL27" s="24"/>
      <c r="BGM27" s="24"/>
      <c r="BGN27" s="24"/>
      <c r="BGO27" s="24"/>
      <c r="BGP27" s="24"/>
      <c r="BGQ27" s="24"/>
      <c r="BGR27" s="24"/>
      <c r="BGS27" s="24"/>
      <c r="BGT27" s="24"/>
      <c r="BGU27" s="24"/>
      <c r="BGV27" s="24"/>
      <c r="BGW27" s="24"/>
      <c r="BGX27" s="24"/>
      <c r="BGY27" s="24"/>
      <c r="BGZ27" s="24"/>
    </row>
    <row r="28" spans="1:1560" ht="10">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row>
    <row r="29" spans="1:1560">
      <c r="B29" s="93"/>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row>
    <row r="30" spans="1:1560">
      <c r="A30" s="93"/>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c r="MU30" s="24"/>
      <c r="MV30" s="24"/>
      <c r="MW30" s="24"/>
      <c r="MX30" s="24"/>
      <c r="MY30" s="24"/>
      <c r="MZ30" s="24"/>
      <c r="NA30" s="24"/>
      <c r="NB30" s="24"/>
      <c r="NC30" s="24"/>
      <c r="ND30" s="24"/>
      <c r="NE30" s="24"/>
      <c r="NF30" s="24"/>
      <c r="NG30" s="24"/>
      <c r="NH30" s="24"/>
      <c r="NI30" s="24"/>
      <c r="NJ30" s="24"/>
      <c r="NK30" s="24"/>
      <c r="NL30" s="24"/>
      <c r="NM30" s="24"/>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24"/>
      <c r="PC30" s="24"/>
      <c r="PD30" s="24"/>
      <c r="PE30" s="24"/>
      <c r="PF30" s="24"/>
      <c r="PG30" s="24"/>
      <c r="PH30" s="24"/>
      <c r="PI30" s="24"/>
      <c r="PJ30" s="24"/>
      <c r="PK30" s="24"/>
      <c r="PL30" s="24"/>
      <c r="PM30" s="24"/>
      <c r="PN30" s="24"/>
      <c r="PO30" s="24"/>
      <c r="PP30" s="24"/>
      <c r="PQ30" s="24"/>
      <c r="PR30" s="24"/>
      <c r="PS30" s="24"/>
      <c r="PT30" s="24"/>
      <c r="PU30" s="24"/>
      <c r="PV30" s="24"/>
      <c r="PW30" s="24"/>
      <c r="PX30" s="24"/>
      <c r="PY30" s="24"/>
      <c r="PZ30" s="24"/>
      <c r="QA30" s="24"/>
      <c r="QB30" s="24"/>
      <c r="QC30" s="24"/>
      <c r="QD30" s="24"/>
      <c r="QE30" s="24"/>
      <c r="QF30" s="24"/>
      <c r="QG30" s="24"/>
      <c r="QH30" s="24"/>
      <c r="QI30" s="24"/>
      <c r="QJ30" s="24"/>
      <c r="QK30" s="24"/>
      <c r="QL30" s="24"/>
      <c r="QM30" s="24"/>
      <c r="QN30" s="24"/>
      <c r="QO30" s="24"/>
      <c r="QP30" s="24"/>
      <c r="QQ30" s="24"/>
      <c r="QR30" s="24"/>
      <c r="QS30" s="24"/>
      <c r="QT30" s="24"/>
      <c r="QU30" s="24"/>
      <c r="QV30" s="24"/>
      <c r="QW30" s="24"/>
      <c r="QX30" s="24"/>
      <c r="QY30" s="24"/>
      <c r="QZ30" s="24"/>
      <c r="RA30" s="24"/>
      <c r="RB30" s="24"/>
      <c r="RC30" s="24"/>
      <c r="RD30" s="24"/>
      <c r="RE30" s="24"/>
      <c r="RF30" s="24"/>
      <c r="RG30" s="24"/>
      <c r="RH30" s="24"/>
      <c r="RI30" s="24"/>
      <c r="RJ30" s="24"/>
      <c r="RK30" s="24"/>
      <c r="RL30" s="24"/>
      <c r="RM30" s="24"/>
      <c r="RN30" s="24"/>
      <c r="RO30" s="24"/>
      <c r="RP30" s="24"/>
      <c r="RQ30" s="24"/>
      <c r="RR30" s="24"/>
      <c r="RS30" s="24"/>
      <c r="RT30" s="24"/>
      <c r="RU30" s="24"/>
      <c r="RV30" s="24"/>
      <c r="RW30" s="24"/>
      <c r="RX30" s="24"/>
      <c r="RY30" s="24"/>
      <c r="RZ30" s="24"/>
      <c r="SA30" s="24"/>
      <c r="SB30" s="24"/>
      <c r="SC30" s="24"/>
      <c r="SD30" s="24"/>
      <c r="SE30" s="24"/>
      <c r="SF30" s="24"/>
      <c r="SG30" s="24"/>
      <c r="SH30" s="24"/>
      <c r="SI30" s="24"/>
      <c r="SJ30" s="24"/>
      <c r="SK30" s="24"/>
      <c r="SL30" s="24"/>
      <c r="SM30" s="24"/>
      <c r="SN30" s="24"/>
      <c r="SO30" s="24"/>
      <c r="SP30" s="24"/>
      <c r="SQ30" s="24"/>
      <c r="SR30" s="24"/>
      <c r="SS30" s="24"/>
      <c r="ST30" s="24"/>
      <c r="SU30" s="24"/>
      <c r="SV30" s="24"/>
      <c r="SW30" s="24"/>
      <c r="SX30" s="24"/>
      <c r="SY30" s="24"/>
      <c r="SZ30" s="24"/>
      <c r="TA30" s="24"/>
      <c r="TB30" s="24"/>
      <c r="TC30" s="24"/>
      <c r="TD30" s="24"/>
      <c r="TE30" s="24"/>
      <c r="TF30" s="24"/>
      <c r="TG30" s="24"/>
      <c r="TH30" s="24"/>
      <c r="TI30" s="24"/>
      <c r="TJ30" s="24"/>
      <c r="TK30" s="24"/>
      <c r="TL30" s="24"/>
      <c r="TM30" s="24"/>
      <c r="TN30" s="24"/>
      <c r="TO30" s="24"/>
      <c r="TP30" s="24"/>
      <c r="TQ30" s="24"/>
      <c r="TR30" s="24"/>
      <c r="TS30" s="24"/>
      <c r="TT30" s="24"/>
      <c r="TU30" s="24"/>
      <c r="TV30" s="24"/>
      <c r="TW30" s="24"/>
      <c r="TX30" s="24"/>
      <c r="TY30" s="24"/>
      <c r="TZ30" s="24"/>
      <c r="UA30" s="24"/>
      <c r="UB30" s="24"/>
      <c r="UC30" s="24"/>
      <c r="UD30" s="24"/>
      <c r="UE30" s="24"/>
      <c r="UF30" s="24"/>
      <c r="UG30" s="24"/>
      <c r="UH30" s="24"/>
      <c r="UI30" s="24"/>
      <c r="UJ30" s="24"/>
      <c r="UK30" s="24"/>
      <c r="UL30" s="24"/>
      <c r="UM30" s="24"/>
      <c r="UN30" s="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24"/>
      <c r="WW30" s="24"/>
      <c r="WX30" s="24"/>
      <c r="WY30" s="24"/>
      <c r="WZ30" s="24"/>
      <c r="XA30" s="24"/>
      <c r="XB30" s="24"/>
      <c r="XC30" s="24"/>
      <c r="XD30" s="24"/>
      <c r="XE30" s="24"/>
      <c r="XF30" s="24"/>
      <c r="XG30" s="24"/>
      <c r="XH30" s="24"/>
      <c r="XI30" s="24"/>
      <c r="XJ30" s="24"/>
      <c r="XK30" s="24"/>
      <c r="XL30" s="24"/>
      <c r="XM30" s="24"/>
      <c r="XN30" s="24"/>
      <c r="XO30" s="24"/>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24"/>
      <c r="ZE30" s="24"/>
      <c r="ZF30" s="24"/>
      <c r="ZG30" s="24"/>
      <c r="ZH30" s="24"/>
      <c r="ZI30" s="24"/>
      <c r="ZJ30" s="24"/>
      <c r="ZK30" s="24"/>
      <c r="ZL30" s="24"/>
      <c r="ZM30" s="24"/>
      <c r="ZN30" s="24"/>
      <c r="ZO30" s="24"/>
      <c r="ZP30" s="24"/>
      <c r="ZQ30" s="24"/>
      <c r="ZR30" s="24"/>
      <c r="ZS30" s="24"/>
      <c r="ZT30" s="24"/>
      <c r="ZU30" s="24"/>
      <c r="ZV30" s="24"/>
      <c r="ZW30" s="24"/>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24"/>
      <c r="ABM30" s="24"/>
      <c r="ABN30" s="24"/>
      <c r="ABO30" s="24"/>
      <c r="ABP30" s="24"/>
      <c r="ABQ30" s="24"/>
      <c r="ABR30" s="24"/>
      <c r="ABS30" s="24"/>
      <c r="ABT30" s="24"/>
      <c r="ABU30" s="24"/>
      <c r="ABV30" s="24"/>
      <c r="ABW30" s="24"/>
      <c r="ABX30" s="24"/>
      <c r="ABY30" s="24"/>
      <c r="ABZ30" s="24"/>
      <c r="ACA30" s="24"/>
      <c r="ACB30" s="24"/>
      <c r="ACC30" s="24"/>
      <c r="ACD30" s="24"/>
      <c r="ACE30" s="24"/>
      <c r="ACF30" s="24"/>
      <c r="ACG30" s="24"/>
      <c r="ACH30" s="24"/>
      <c r="ACI30" s="24"/>
      <c r="ACJ30" s="24"/>
      <c r="ACK30" s="24"/>
      <c r="ACL30" s="24"/>
      <c r="ACM30" s="24"/>
      <c r="ACN30" s="24"/>
      <c r="ACO30" s="24"/>
      <c r="ACP30" s="24"/>
      <c r="ACQ30" s="24"/>
      <c r="ACR30" s="24"/>
      <c r="ACS30" s="24"/>
      <c r="ACT30" s="24"/>
      <c r="ACU30" s="24"/>
      <c r="ACV30" s="24"/>
      <c r="ACW30" s="24"/>
      <c r="ACX30" s="24"/>
      <c r="ACY30" s="24"/>
      <c r="ACZ30" s="24"/>
      <c r="ADA30" s="24"/>
      <c r="ADB30" s="24"/>
      <c r="ADC30" s="24"/>
      <c r="ADD30" s="24"/>
      <c r="ADE30" s="24"/>
      <c r="ADF30" s="24"/>
      <c r="ADG30" s="24"/>
      <c r="ADH30" s="24"/>
      <c r="ADI30" s="24"/>
      <c r="ADJ30" s="24"/>
      <c r="ADK30" s="24"/>
      <c r="ADL30" s="24"/>
      <c r="ADM30" s="24"/>
      <c r="ADN30" s="24"/>
      <c r="ADO30" s="24"/>
      <c r="ADP30" s="24"/>
      <c r="ADQ30" s="24"/>
      <c r="ADR30" s="24"/>
      <c r="ADS30" s="24"/>
      <c r="ADT30" s="24"/>
      <c r="ADU30" s="24"/>
      <c r="ADV30" s="24"/>
      <c r="ADW30" s="24"/>
      <c r="ADX30" s="24"/>
      <c r="ADY30" s="24"/>
      <c r="ADZ30" s="24"/>
      <c r="AEA30" s="24"/>
      <c r="AEB30" s="24"/>
      <c r="AEC30" s="24"/>
      <c r="AED30" s="24"/>
      <c r="AEE30" s="24"/>
      <c r="AEF30" s="24"/>
      <c r="AEG30" s="24"/>
      <c r="AEH30" s="24"/>
      <c r="AEI30" s="24"/>
      <c r="AEJ30" s="24"/>
      <c r="AEK30" s="24"/>
      <c r="AEL30" s="24"/>
      <c r="AEM30" s="24"/>
      <c r="AEN30" s="24"/>
      <c r="AEO30" s="24"/>
      <c r="AEP30" s="24"/>
      <c r="AEQ30" s="24"/>
      <c r="AER30" s="24"/>
      <c r="AES30" s="24"/>
      <c r="AET30" s="24"/>
      <c r="AEU30" s="24"/>
      <c r="AEV30" s="24"/>
      <c r="AEW30" s="24"/>
      <c r="AEX30" s="24"/>
      <c r="AEY30" s="24"/>
      <c r="AEZ30" s="24"/>
      <c r="AFA30" s="24"/>
      <c r="AFB30" s="24"/>
      <c r="AFC30" s="24"/>
      <c r="AFD30" s="24"/>
      <c r="AFE30" s="24"/>
      <c r="AFF30" s="24"/>
      <c r="AFG30" s="24"/>
      <c r="AFH30" s="24"/>
      <c r="AFI30" s="24"/>
      <c r="AFJ30" s="24"/>
      <c r="AFK30" s="24"/>
      <c r="AFL30" s="24"/>
      <c r="AFM30" s="24"/>
      <c r="AFN30" s="24"/>
      <c r="AFO30" s="24"/>
      <c r="AFP30" s="24"/>
      <c r="AFQ30" s="24"/>
      <c r="AFR30" s="24"/>
      <c r="AFS30" s="24"/>
      <c r="AFT30" s="24"/>
      <c r="AFU30" s="24"/>
      <c r="AFV30" s="24"/>
      <c r="AFW30" s="24"/>
      <c r="AFX30" s="24"/>
      <c r="AFY30" s="24"/>
      <c r="AFZ30" s="24"/>
      <c r="AGA30" s="24"/>
      <c r="AGB30" s="24"/>
      <c r="AGC30" s="24"/>
      <c r="AGD30" s="24"/>
      <c r="AGE30" s="24"/>
      <c r="AGF30" s="24"/>
      <c r="AGG30" s="24"/>
      <c r="AGH30" s="24"/>
      <c r="AGI30" s="24"/>
      <c r="AGJ30" s="24"/>
      <c r="AGK30" s="24"/>
      <c r="AGL30" s="24"/>
      <c r="AGM30" s="24"/>
      <c r="AGN30" s="24"/>
      <c r="AGO30" s="24"/>
      <c r="AGP30" s="24"/>
      <c r="AGQ30" s="24"/>
      <c r="AGR30" s="24"/>
      <c r="AGS30" s="24"/>
      <c r="AGT30" s="24"/>
      <c r="AGU30" s="24"/>
      <c r="AGV30" s="24"/>
      <c r="AGW30" s="24"/>
      <c r="AGX30" s="24"/>
      <c r="AGY30" s="24"/>
      <c r="AGZ30" s="24"/>
      <c r="AHA30" s="24"/>
      <c r="AHB30" s="24"/>
      <c r="AHC30" s="24"/>
      <c r="AHD30" s="24"/>
      <c r="AHE30" s="24"/>
      <c r="AHF30" s="24"/>
      <c r="AHG30" s="24"/>
      <c r="AHH30" s="24"/>
      <c r="AHI30" s="24"/>
      <c r="AHJ30" s="24"/>
      <c r="AHK30" s="24"/>
      <c r="AHL30" s="24"/>
      <c r="AHM30" s="24"/>
      <c r="AHN30" s="24"/>
      <c r="AHO30" s="24"/>
      <c r="AHP30" s="24"/>
      <c r="AHQ30" s="24"/>
      <c r="AHR30" s="24"/>
      <c r="AHS30" s="24"/>
      <c r="AHT30" s="24"/>
      <c r="AHU30" s="24"/>
      <c r="AHV30" s="24"/>
      <c r="AHW30" s="24"/>
      <c r="AHX30" s="24"/>
      <c r="AHY30" s="24"/>
      <c r="AHZ30" s="24"/>
      <c r="AIA30" s="24"/>
      <c r="AIB30" s="24"/>
      <c r="AIC30" s="24"/>
      <c r="AID30" s="24"/>
      <c r="AIE30" s="24"/>
      <c r="AIF30" s="24"/>
      <c r="AIG30" s="24"/>
      <c r="AIH30" s="24"/>
      <c r="AII30" s="24"/>
      <c r="AIJ30" s="24"/>
      <c r="AIK30" s="24"/>
      <c r="AIL30" s="24"/>
      <c r="AIM30" s="24"/>
      <c r="AIN30" s="24"/>
      <c r="AIO30" s="24"/>
      <c r="AIP30" s="24"/>
      <c r="AIQ30" s="24"/>
      <c r="AIR30" s="24"/>
      <c r="AIS30" s="24"/>
      <c r="AIT30" s="24"/>
      <c r="AIU30" s="24"/>
      <c r="AIV30" s="24"/>
      <c r="AIW30" s="24"/>
      <c r="AIX30" s="24"/>
      <c r="AIY30" s="24"/>
      <c r="AIZ30" s="24"/>
      <c r="AJA30" s="24"/>
      <c r="AJB30" s="24"/>
      <c r="AJC30" s="24"/>
      <c r="AJD30" s="24"/>
      <c r="AJE30" s="24"/>
      <c r="AJF30" s="24"/>
      <c r="AJG30" s="24"/>
      <c r="AJH30" s="24"/>
      <c r="AJI30" s="24"/>
      <c r="AJJ30" s="24"/>
      <c r="AJK30" s="24"/>
      <c r="AJL30" s="24"/>
      <c r="AJM30" s="24"/>
      <c r="AJN30" s="24"/>
      <c r="AJO30" s="24"/>
      <c r="AJP30" s="24"/>
      <c r="AJQ30" s="24"/>
      <c r="AJR30" s="24"/>
      <c r="AJS30" s="24"/>
      <c r="AJT30" s="24"/>
      <c r="AJU30" s="24"/>
      <c r="AJV30" s="24"/>
      <c r="AJW30" s="24"/>
      <c r="AJX30" s="24"/>
      <c r="AJY30" s="24"/>
      <c r="AJZ30" s="24"/>
      <c r="AKA30" s="24"/>
      <c r="AKB30" s="24"/>
      <c r="AKC30" s="24"/>
      <c r="AKD30" s="24"/>
      <c r="AKE30" s="24"/>
      <c r="AKF30" s="24"/>
      <c r="AKG30" s="24"/>
      <c r="AKH30" s="24"/>
      <c r="AKI30" s="24"/>
      <c r="AKJ30" s="24"/>
      <c r="AKK30" s="24"/>
      <c r="AKL30" s="24"/>
      <c r="AKM30" s="24"/>
      <c r="AKN30" s="24"/>
      <c r="AKO30" s="24"/>
      <c r="AKP30" s="24"/>
      <c r="AKQ30" s="24"/>
      <c r="AKR30" s="24"/>
      <c r="AKS30" s="24"/>
      <c r="AKT30" s="24"/>
      <c r="AKU30" s="24"/>
      <c r="AKV30" s="24"/>
      <c r="AKW30" s="24"/>
      <c r="AKX30" s="24"/>
      <c r="AKY30" s="24"/>
      <c r="AKZ30" s="24"/>
      <c r="ALA30" s="24"/>
      <c r="ALB30" s="24"/>
      <c r="ALC30" s="24"/>
      <c r="ALD30" s="24"/>
      <c r="ALE30" s="24"/>
      <c r="ALF30" s="24"/>
      <c r="ALG30" s="24"/>
      <c r="ALH30" s="24"/>
      <c r="ALI30" s="24"/>
      <c r="ALJ30" s="24"/>
      <c r="ALK30" s="24"/>
      <c r="ALL30" s="24"/>
      <c r="ALM30" s="24"/>
      <c r="ALN30" s="24"/>
      <c r="ALO30" s="24"/>
      <c r="ALP30" s="24"/>
      <c r="ALQ30" s="24"/>
      <c r="ALR30" s="24"/>
      <c r="ALS30" s="24"/>
      <c r="ALT30" s="24"/>
      <c r="ALU30" s="24"/>
      <c r="ALV30" s="24"/>
      <c r="ALW30" s="24"/>
      <c r="ALX30" s="24"/>
      <c r="ALY30" s="24"/>
      <c r="ALZ30" s="24"/>
      <c r="AMA30" s="24"/>
      <c r="AMB30" s="24"/>
      <c r="AMC30" s="24"/>
      <c r="AMD30" s="24"/>
      <c r="AME30" s="24"/>
      <c r="AMF30" s="24"/>
      <c r="AMG30" s="24"/>
      <c r="AMH30" s="24"/>
      <c r="AMI30" s="24"/>
      <c r="AMJ30" s="24"/>
      <c r="AMK30" s="24"/>
      <c r="AML30" s="24"/>
      <c r="AMM30" s="24"/>
      <c r="AMN30" s="24"/>
      <c r="AMO30" s="24"/>
      <c r="AMP30" s="24"/>
      <c r="AMQ30" s="24"/>
      <c r="AMR30" s="24"/>
      <c r="AMS30" s="24"/>
      <c r="AMT30" s="24"/>
      <c r="AMU30" s="24"/>
      <c r="AMV30" s="24"/>
      <c r="AMW30" s="24"/>
      <c r="AMX30" s="24"/>
      <c r="AMY30" s="24"/>
      <c r="AMZ30" s="24"/>
      <c r="ANA30" s="24"/>
      <c r="ANB30" s="24"/>
      <c r="ANC30" s="24"/>
      <c r="AND30" s="24"/>
      <c r="ANE30" s="24"/>
      <c r="ANF30" s="24"/>
      <c r="ANG30" s="24"/>
      <c r="ANH30" s="24"/>
      <c r="ANI30" s="24"/>
      <c r="ANJ30" s="24"/>
      <c r="ANK30" s="24"/>
      <c r="ANL30" s="24"/>
      <c r="ANM30" s="24"/>
      <c r="ANN30" s="24"/>
      <c r="ANO30" s="24"/>
      <c r="ANP30" s="24"/>
      <c r="ANQ30" s="24"/>
      <c r="ANR30" s="24"/>
      <c r="ANS30" s="24"/>
      <c r="ANT30" s="24"/>
      <c r="ANU30" s="24"/>
      <c r="ANV30" s="24"/>
      <c r="ANW30" s="24"/>
      <c r="ANX30" s="24"/>
      <c r="ANY30" s="24"/>
      <c r="ANZ30" s="24"/>
      <c r="AOA30" s="24"/>
      <c r="AOB30" s="24"/>
      <c r="AOC30" s="24"/>
      <c r="AOD30" s="24"/>
      <c r="AOE30" s="24"/>
      <c r="AOF30" s="24"/>
      <c r="AOG30" s="24"/>
      <c r="AOH30" s="24"/>
      <c r="AOI30" s="24"/>
      <c r="AOJ30" s="24"/>
      <c r="AOK30" s="24"/>
      <c r="AOL30" s="24"/>
      <c r="AOM30" s="24"/>
      <c r="AON30" s="24"/>
      <c r="AOO30" s="24"/>
      <c r="AOP30" s="24"/>
      <c r="AOQ30" s="24"/>
      <c r="AOR30" s="24"/>
      <c r="AOS30" s="24"/>
      <c r="AOT30" s="24"/>
      <c r="AOU30" s="24"/>
      <c r="AOV30" s="24"/>
      <c r="AOW30" s="24"/>
      <c r="AOX30" s="24"/>
      <c r="AOY30" s="24"/>
      <c r="AOZ30" s="24"/>
      <c r="APA30" s="24"/>
      <c r="APB30" s="24"/>
      <c r="APC30" s="24"/>
      <c r="APD30" s="24"/>
      <c r="APE30" s="24"/>
      <c r="APF30" s="24"/>
      <c r="APG30" s="24"/>
      <c r="APH30" s="24"/>
      <c r="API30" s="24"/>
      <c r="APJ30" s="24"/>
      <c r="APK30" s="24"/>
      <c r="APL30" s="24"/>
      <c r="APM30" s="24"/>
      <c r="APN30" s="24"/>
      <c r="APO30" s="24"/>
      <c r="APP30" s="24"/>
      <c r="APQ30" s="24"/>
      <c r="APR30" s="24"/>
      <c r="APS30" s="24"/>
      <c r="APT30" s="24"/>
      <c r="APU30" s="24"/>
      <c r="APV30" s="24"/>
      <c r="APW30" s="24"/>
      <c r="APX30" s="24"/>
      <c r="APY30" s="24"/>
      <c r="APZ30" s="24"/>
      <c r="AQA30" s="24"/>
      <c r="AQB30" s="24"/>
      <c r="AQC30" s="24"/>
      <c r="AQD30" s="24"/>
      <c r="AQE30" s="24"/>
      <c r="AQF30" s="24"/>
      <c r="AQG30" s="24"/>
      <c r="AQH30" s="24"/>
      <c r="AQI30" s="24"/>
      <c r="AQJ30" s="24"/>
      <c r="AQK30" s="24"/>
      <c r="AQL30" s="24"/>
      <c r="AQM30" s="24"/>
      <c r="AQN30" s="24"/>
      <c r="AQO30" s="24"/>
      <c r="AQP30" s="24"/>
      <c r="AQQ30" s="24"/>
      <c r="AQR30" s="24"/>
      <c r="AQS30" s="24"/>
      <c r="AQT30" s="24"/>
      <c r="AQU30" s="24"/>
      <c r="AQV30" s="24"/>
      <c r="AQW30" s="24"/>
      <c r="AQX30" s="24"/>
      <c r="AQY30" s="24"/>
      <c r="AQZ30" s="24"/>
      <c r="ARA30" s="24"/>
      <c r="ARB30" s="24"/>
      <c r="ARC30" s="24"/>
      <c r="ARD30" s="24"/>
      <c r="ARE30" s="24"/>
      <c r="ARF30" s="24"/>
      <c r="ARG30" s="24"/>
      <c r="ARH30" s="24"/>
      <c r="ARI30" s="24"/>
      <c r="ARJ30" s="24"/>
      <c r="ARK30" s="24"/>
      <c r="ARL30" s="24"/>
      <c r="ARM30" s="24"/>
      <c r="ARN30" s="24"/>
      <c r="ARO30" s="24"/>
      <c r="ARP30" s="24"/>
      <c r="ARQ30" s="24"/>
      <c r="ARR30" s="24"/>
      <c r="ARS30" s="24"/>
      <c r="ART30" s="24"/>
      <c r="ARU30" s="24"/>
      <c r="ARV30" s="24"/>
      <c r="ARW30" s="24"/>
      <c r="ARX30" s="24"/>
      <c r="ARY30" s="24"/>
      <c r="ARZ30" s="24"/>
      <c r="ASA30" s="24"/>
      <c r="ASB30" s="24"/>
      <c r="ASC30" s="24"/>
      <c r="ASD30" s="24"/>
      <c r="ASE30" s="24"/>
      <c r="ASF30" s="24"/>
      <c r="ASG30" s="24"/>
      <c r="ASH30" s="24"/>
      <c r="ASI30" s="24"/>
      <c r="ASJ30" s="24"/>
      <c r="ASK30" s="24"/>
      <c r="ASL30" s="24"/>
      <c r="ASM30" s="24"/>
      <c r="ASN30" s="24"/>
      <c r="ASO30" s="24"/>
      <c r="ASP30" s="24"/>
      <c r="ASQ30" s="24"/>
      <c r="ASR30" s="24"/>
      <c r="ASS30" s="24"/>
      <c r="AST30" s="24"/>
      <c r="ASU30" s="24"/>
      <c r="ASV30" s="24"/>
      <c r="ASW30" s="24"/>
      <c r="ASX30" s="24"/>
      <c r="ASY30" s="24"/>
      <c r="ASZ30" s="24"/>
      <c r="ATA30" s="24"/>
      <c r="ATB30" s="24"/>
      <c r="ATC30" s="24"/>
      <c r="ATD30" s="24"/>
      <c r="ATE30" s="24"/>
      <c r="ATF30" s="24"/>
      <c r="ATG30" s="24"/>
      <c r="ATH30" s="24"/>
      <c r="ATI30" s="24"/>
      <c r="ATJ30" s="24"/>
      <c r="ATK30" s="24"/>
      <c r="ATL30" s="24"/>
      <c r="ATM30" s="24"/>
      <c r="ATN30" s="24"/>
      <c r="ATO30" s="24"/>
      <c r="ATP30" s="24"/>
      <c r="ATQ30" s="24"/>
      <c r="ATR30" s="24"/>
      <c r="ATS30" s="24"/>
      <c r="ATT30" s="24"/>
      <c r="ATU30" s="24"/>
      <c r="ATV30" s="24"/>
      <c r="ATW30" s="24"/>
      <c r="ATX30" s="24"/>
      <c r="ATY30" s="24"/>
      <c r="ATZ30" s="24"/>
      <c r="AUA30" s="24"/>
      <c r="AUB30" s="24"/>
      <c r="AUC30" s="24"/>
      <c r="AUD30" s="24"/>
      <c r="AUE30" s="24"/>
      <c r="AUF30" s="24"/>
      <c r="AUG30" s="24"/>
      <c r="AUH30" s="24"/>
      <c r="AUI30" s="24"/>
      <c r="AUJ30" s="24"/>
      <c r="AUK30" s="24"/>
      <c r="AUL30" s="24"/>
      <c r="AUM30" s="24"/>
      <c r="AUN30" s="24"/>
      <c r="AUO30" s="24"/>
      <c r="AUP30" s="24"/>
      <c r="AUQ30" s="24"/>
      <c r="AUR30" s="24"/>
      <c r="AUS30" s="24"/>
      <c r="AUT30" s="24"/>
      <c r="AUU30" s="24"/>
      <c r="AUV30" s="24"/>
      <c r="AUW30" s="24"/>
      <c r="AUX30" s="24"/>
      <c r="AUY30" s="24"/>
      <c r="AUZ30" s="24"/>
      <c r="AVA30" s="24"/>
      <c r="AVB30" s="24"/>
      <c r="AVC30" s="24"/>
      <c r="AVD30" s="24"/>
      <c r="AVE30" s="24"/>
      <c r="AVF30" s="24"/>
      <c r="AVG30" s="24"/>
      <c r="AVH30" s="24"/>
      <c r="AVI30" s="24"/>
      <c r="AVJ30" s="24"/>
      <c r="AVK30" s="24"/>
      <c r="AVL30" s="24"/>
      <c r="AVM30" s="24"/>
      <c r="AVN30" s="24"/>
      <c r="AVO30" s="24"/>
      <c r="AVP30" s="24"/>
      <c r="AVQ30" s="24"/>
      <c r="AVR30" s="24"/>
      <c r="AVS30" s="24"/>
      <c r="AVT30" s="24"/>
      <c r="AVU30" s="24"/>
      <c r="AVV30" s="24"/>
      <c r="AVW30" s="24"/>
      <c r="AVX30" s="24"/>
      <c r="AVY30" s="24"/>
      <c r="AVZ30" s="24"/>
      <c r="AWA30" s="24"/>
      <c r="AWB30" s="24"/>
      <c r="AWC30" s="24"/>
      <c r="AWD30" s="24"/>
      <c r="AWE30" s="24"/>
      <c r="AWF30" s="24"/>
      <c r="AWG30" s="24"/>
      <c r="AWH30" s="24"/>
      <c r="AWI30" s="24"/>
      <c r="AWJ30" s="24"/>
      <c r="AWK30" s="24"/>
      <c r="AWL30" s="24"/>
      <c r="AWM30" s="24"/>
      <c r="AWN30" s="24"/>
      <c r="AWO30" s="24"/>
      <c r="AWP30" s="24"/>
      <c r="AWQ30" s="24"/>
      <c r="AWR30" s="24"/>
      <c r="AWS30" s="24"/>
      <c r="AWT30" s="24"/>
      <c r="AWU30" s="24"/>
      <c r="AWV30" s="24"/>
      <c r="AWW30" s="24"/>
      <c r="AWX30" s="24"/>
      <c r="AWY30" s="24"/>
      <c r="AWZ30" s="24"/>
      <c r="AXA30" s="24"/>
      <c r="AXB30" s="24"/>
      <c r="AXC30" s="24"/>
      <c r="AXD30" s="24"/>
      <c r="AXE30" s="24"/>
      <c r="AXF30" s="24"/>
      <c r="AXG30" s="24"/>
      <c r="AXH30" s="24"/>
      <c r="AXI30" s="24"/>
      <c r="AXJ30" s="24"/>
      <c r="AXK30" s="24"/>
      <c r="AXL30" s="24"/>
      <c r="AXM30" s="24"/>
      <c r="AXN30" s="24"/>
      <c r="AXO30" s="24"/>
      <c r="AXP30" s="24"/>
      <c r="AXQ30" s="24"/>
      <c r="AXR30" s="24"/>
      <c r="AXS30" s="24"/>
      <c r="AXT30" s="24"/>
      <c r="AXU30" s="24"/>
      <c r="AXV30" s="24"/>
      <c r="AXW30" s="24"/>
      <c r="AXX30" s="24"/>
      <c r="AXY30" s="24"/>
      <c r="AXZ30" s="24"/>
      <c r="AYA30" s="24"/>
      <c r="AYB30" s="24"/>
      <c r="AYC30" s="24"/>
      <c r="AYD30" s="24"/>
      <c r="AYE30" s="24"/>
      <c r="AYF30" s="24"/>
      <c r="AYG30" s="24"/>
      <c r="AYH30" s="24"/>
      <c r="AYI30" s="24"/>
      <c r="AYJ30" s="24"/>
      <c r="AYK30" s="24"/>
      <c r="AYL30" s="24"/>
      <c r="AYM30" s="24"/>
      <c r="AYN30" s="24"/>
      <c r="AYO30" s="24"/>
      <c r="AYP30" s="24"/>
      <c r="AYQ30" s="24"/>
      <c r="AYR30" s="24"/>
      <c r="AYS30" s="24"/>
      <c r="AYT30" s="24"/>
      <c r="AYU30" s="24"/>
      <c r="AYV30" s="24"/>
      <c r="AYW30" s="24"/>
      <c r="AYX30" s="24"/>
      <c r="AYY30" s="24"/>
      <c r="AYZ30" s="24"/>
      <c r="AZA30" s="24"/>
      <c r="AZB30" s="24"/>
      <c r="AZC30" s="24"/>
      <c r="AZD30" s="24"/>
      <c r="AZE30" s="24"/>
      <c r="AZF30" s="24"/>
      <c r="AZG30" s="24"/>
      <c r="AZH30" s="24"/>
      <c r="AZI30" s="24"/>
      <c r="AZJ30" s="24"/>
      <c r="AZK30" s="24"/>
      <c r="AZL30" s="24"/>
      <c r="AZM30" s="24"/>
      <c r="AZN30" s="24"/>
      <c r="AZO30" s="24"/>
      <c r="AZP30" s="24"/>
      <c r="AZQ30" s="24"/>
      <c r="AZR30" s="24"/>
      <c r="AZS30" s="24"/>
      <c r="AZT30" s="24"/>
      <c r="AZU30" s="24"/>
      <c r="AZV30" s="24"/>
      <c r="AZW30" s="24"/>
      <c r="AZX30" s="24"/>
      <c r="AZY30" s="24"/>
      <c r="AZZ30" s="24"/>
      <c r="BAA30" s="24"/>
      <c r="BAB30" s="24"/>
      <c r="BAC30" s="24"/>
      <c r="BAD30" s="24"/>
      <c r="BAE30" s="24"/>
      <c r="BAF30" s="24"/>
      <c r="BAG30" s="24"/>
      <c r="BAH30" s="24"/>
      <c r="BAI30" s="24"/>
      <c r="BAJ30" s="24"/>
      <c r="BAK30" s="24"/>
      <c r="BAL30" s="24"/>
      <c r="BAM30" s="24"/>
      <c r="BAN30" s="24"/>
      <c r="BAO30" s="24"/>
      <c r="BAP30" s="24"/>
      <c r="BAQ30" s="24"/>
      <c r="BAR30" s="24"/>
      <c r="BAS30" s="24"/>
      <c r="BAT30" s="24"/>
      <c r="BAU30" s="24"/>
      <c r="BAV30" s="24"/>
      <c r="BAW30" s="24"/>
      <c r="BAX30" s="24"/>
      <c r="BAY30" s="24"/>
      <c r="BAZ30" s="24"/>
      <c r="BBA30" s="24"/>
      <c r="BBB30" s="24"/>
      <c r="BBC30" s="24"/>
      <c r="BBD30" s="24"/>
      <c r="BBE30" s="24"/>
      <c r="BBF30" s="24"/>
      <c r="BBG30" s="24"/>
      <c r="BBH30" s="24"/>
      <c r="BBI30" s="24"/>
      <c r="BBJ30" s="24"/>
      <c r="BBK30" s="24"/>
      <c r="BBL30" s="24"/>
      <c r="BBM30" s="24"/>
      <c r="BBN30" s="24"/>
      <c r="BBO30" s="24"/>
      <c r="BBP30" s="24"/>
      <c r="BBQ30" s="24"/>
      <c r="BBR30" s="24"/>
      <c r="BBS30" s="24"/>
      <c r="BBT30" s="24"/>
      <c r="BBU30" s="24"/>
      <c r="BBV30" s="24"/>
      <c r="BBW30" s="24"/>
      <c r="BBX30" s="24"/>
      <c r="BBY30" s="24"/>
      <c r="BBZ30" s="24"/>
      <c r="BCA30" s="24"/>
      <c r="BCB30" s="24"/>
      <c r="BCC30" s="24"/>
      <c r="BCD30" s="24"/>
      <c r="BCE30" s="24"/>
      <c r="BCF30" s="24"/>
      <c r="BCG30" s="24"/>
      <c r="BCH30" s="24"/>
      <c r="BCI30" s="24"/>
      <c r="BCJ30" s="24"/>
      <c r="BCK30" s="24"/>
      <c r="BCL30" s="24"/>
      <c r="BCM30" s="24"/>
      <c r="BCN30" s="24"/>
      <c r="BCO30" s="24"/>
      <c r="BCP30" s="24"/>
      <c r="BCQ30" s="24"/>
      <c r="BCR30" s="24"/>
      <c r="BCS30" s="24"/>
      <c r="BCT30" s="24"/>
      <c r="BCU30" s="24"/>
      <c r="BCV30" s="24"/>
      <c r="BCW30" s="24"/>
      <c r="BCX30" s="24"/>
      <c r="BCY30" s="24"/>
      <c r="BCZ30" s="24"/>
      <c r="BDA30" s="24"/>
      <c r="BDB30" s="24"/>
      <c r="BDC30" s="24"/>
      <c r="BDD30" s="24"/>
      <c r="BDE30" s="24"/>
      <c r="BDF30" s="24"/>
      <c r="BDG30" s="24"/>
      <c r="BDH30" s="24"/>
      <c r="BDI30" s="24"/>
      <c r="BDJ30" s="24"/>
      <c r="BDK30" s="24"/>
      <c r="BDL30" s="24"/>
      <c r="BDM30" s="24"/>
      <c r="BDN30" s="24"/>
      <c r="BDO30" s="24"/>
      <c r="BDP30" s="24"/>
      <c r="BDQ30" s="24"/>
      <c r="BDR30" s="24"/>
      <c r="BDS30" s="24"/>
      <c r="BDT30" s="24"/>
      <c r="BDU30" s="24"/>
      <c r="BDV30" s="24"/>
      <c r="BDW30" s="24"/>
      <c r="BDX30" s="24"/>
      <c r="BDY30" s="24"/>
      <c r="BDZ30" s="24"/>
      <c r="BEA30" s="24"/>
      <c r="BEB30" s="24"/>
      <c r="BEC30" s="24"/>
      <c r="BED30" s="24"/>
      <c r="BEE30" s="24"/>
      <c r="BEF30" s="24"/>
      <c r="BEG30" s="24"/>
      <c r="BEH30" s="24"/>
      <c r="BEI30" s="24"/>
      <c r="BEJ30" s="24"/>
      <c r="BEK30" s="24"/>
      <c r="BEL30" s="24"/>
      <c r="BEM30" s="24"/>
      <c r="BEN30" s="24"/>
      <c r="BEO30" s="24"/>
      <c r="BEP30" s="24"/>
      <c r="BEQ30" s="24"/>
      <c r="BER30" s="24"/>
      <c r="BES30" s="24"/>
      <c r="BET30" s="24"/>
      <c r="BEU30" s="24"/>
      <c r="BEV30" s="24"/>
      <c r="BEW30" s="24"/>
      <c r="BEX30" s="24"/>
      <c r="BEY30" s="24"/>
      <c r="BEZ30" s="24"/>
      <c r="BFA30" s="24"/>
      <c r="BFB30" s="24"/>
      <c r="BFC30" s="24"/>
      <c r="BFD30" s="24"/>
      <c r="BFE30" s="24"/>
      <c r="BFF30" s="24"/>
      <c r="BFG30" s="24"/>
      <c r="BFH30" s="24"/>
      <c r="BFI30" s="24"/>
      <c r="BFJ30" s="24"/>
      <c r="BFK30" s="24"/>
      <c r="BFL30" s="24"/>
      <c r="BFM30" s="24"/>
      <c r="BFN30" s="24"/>
      <c r="BFO30" s="24"/>
      <c r="BFP30" s="24"/>
      <c r="BFQ30" s="24"/>
      <c r="BFR30" s="24"/>
      <c r="BFS30" s="24"/>
      <c r="BFT30" s="24"/>
      <c r="BFU30" s="24"/>
      <c r="BFV30" s="24"/>
      <c r="BFW30" s="24"/>
      <c r="BFX30" s="24"/>
      <c r="BFY30" s="24"/>
      <c r="BFZ30" s="24"/>
      <c r="BGA30" s="24"/>
      <c r="BGB30" s="24"/>
      <c r="BGC30" s="24"/>
      <c r="BGD30" s="24"/>
      <c r="BGE30" s="24"/>
      <c r="BGF30" s="24"/>
      <c r="BGG30" s="24"/>
      <c r="BGH30" s="24"/>
      <c r="BGI30" s="24"/>
      <c r="BGJ30" s="24"/>
      <c r="BGK30" s="24"/>
      <c r="BGL30" s="24"/>
      <c r="BGM30" s="24"/>
      <c r="BGN30" s="24"/>
      <c r="BGO30" s="24"/>
      <c r="BGP30" s="24"/>
      <c r="BGQ30" s="24"/>
      <c r="BGR30" s="24"/>
      <c r="BGS30" s="24"/>
      <c r="BGT30" s="24"/>
      <c r="BGU30" s="24"/>
      <c r="BGV30" s="24"/>
      <c r="BGW30" s="24"/>
      <c r="BGX30" s="24"/>
      <c r="BGY30" s="24"/>
      <c r="BGZ30" s="24"/>
    </row>
    <row r="31" spans="1:1560" ht="14.5">
      <c r="B31" s="92"/>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row>
    <row r="32" spans="1:1560" ht="10">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row>
    <row r="33" spans="2:1560" ht="14.5">
      <c r="B33" s="92"/>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row>
    <row r="34" spans="2:1560" ht="26">
      <c r="G34" s="48"/>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row>
    <row r="35" spans="2:1560" ht="26">
      <c r="G35" s="48"/>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row>
    <row r="36" spans="2:1560" ht="26">
      <c r="G36" s="48"/>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row>
    <row r="37" spans="2:1560" ht="26">
      <c r="G37" s="48"/>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row>
    <row r="38" spans="2:1560" ht="26">
      <c r="G38" s="48"/>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row>
    <row r="39" spans="2:1560" ht="26">
      <c r="G39" s="48"/>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row>
    <row r="40" spans="2:1560" ht="26">
      <c r="G40" s="48"/>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row>
    <row r="41" spans="2:1560" ht="26">
      <c r="G41" s="49"/>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row>
    <row r="42" spans="2:1560" ht="10">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row>
    <row r="43" spans="2:1560" ht="10">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row>
    <row r="44" spans="2:1560" ht="10">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row>
    <row r="45" spans="2:1560" ht="10">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row>
    <row r="46" spans="2:1560" ht="10">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row>
    <row r="47" spans="2:1560" ht="10">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row>
    <row r="48" spans="2:1560" ht="10">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row>
    <row r="49" spans="19:1560" ht="10">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row>
    <row r="50" spans="19:1560" ht="10">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row>
    <row r="51" spans="19:1560" ht="10">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row>
    <row r="52" spans="19:1560" ht="10">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row>
    <row r="53" spans="19:1560" ht="10">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row>
    <row r="54" spans="19:1560" ht="10">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row>
    <row r="55" spans="19:1560" ht="10">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row>
    <row r="56" spans="19:1560" ht="10">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row>
    <row r="57" spans="19:1560" ht="10">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row>
    <row r="58" spans="19:1560" ht="10">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row>
    <row r="59" spans="19:1560" ht="10">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row>
    <row r="60" spans="19:1560" ht="10">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row>
    <row r="61" spans="19:1560" ht="10">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row>
    <row r="62" spans="19:1560" ht="10">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row>
    <row r="63" spans="19:1560" ht="10">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row>
    <row r="64" spans="19:1560" ht="10">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row>
    <row r="65" spans="19:1560" ht="10">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row>
    <row r="66" spans="19:1560" ht="10">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row>
    <row r="67" spans="19:1560" ht="10">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row>
    <row r="68" spans="19:1560" ht="10">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row>
    <row r="69" spans="19:1560" ht="10">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row>
    <row r="70" spans="19:1560" ht="10">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row>
    <row r="71" spans="19:1560" ht="10">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row>
    <row r="72" spans="19:1560" ht="10">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row>
    <row r="73" spans="19:1560" ht="10">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row>
    <row r="74" spans="19:1560" ht="10">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row>
    <row r="75" spans="19:1560" ht="10">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row>
    <row r="76" spans="19:1560" ht="10">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row>
    <row r="77" spans="19:1560" ht="10">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row>
    <row r="78" spans="19:1560" ht="10">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row>
    <row r="79" spans="19:1560" ht="10">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row>
    <row r="80" spans="19:1560" ht="10">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row>
    <row r="81" spans="19:1560" ht="10">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row>
    <row r="82" spans="19:1560" ht="10">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row>
    <row r="83" spans="19:1560" ht="10">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row>
    <row r="84" spans="19:1560" ht="10">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row>
    <row r="85" spans="19:1560" ht="10">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row>
    <row r="86" spans="19:1560" ht="10">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row>
    <row r="87" spans="19:1560" ht="10">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row>
    <row r="88" spans="19:1560" ht="10">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row>
    <row r="89" spans="19:1560" ht="10">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row>
    <row r="90" spans="19:1560" ht="10">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row>
    <row r="91" spans="19:1560" ht="10">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row>
    <row r="92" spans="19:1560" ht="10">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row>
    <row r="93" spans="19:1560" ht="10">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row>
    <row r="94" spans="19:1560" ht="10">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row>
    <row r="95" spans="19:1560" ht="10">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row>
    <row r="96" spans="19:1560" ht="10">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row>
    <row r="97" spans="19:1560" ht="10">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row>
    <row r="98" spans="19:1560" ht="10">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row>
    <row r="99" spans="19:1560" ht="10">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row>
    <row r="100" spans="19:1560" ht="10">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row>
    <row r="101" spans="19:1560" ht="10">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row>
    <row r="102" spans="19:1560" ht="10">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row>
    <row r="103" spans="19:1560" ht="10">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row>
    <row r="104" spans="19:1560" ht="10">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row>
    <row r="105" spans="19:1560" ht="10">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row>
    <row r="106" spans="19:1560" ht="10">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row>
    <row r="107" spans="19:1560" ht="10">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row>
    <row r="108" spans="19:1560" ht="10">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row>
    <row r="109" spans="19:1560" ht="10">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row>
    <row r="110" spans="19:1560" ht="10">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row>
    <row r="111" spans="19:1560" ht="10">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row>
    <row r="112" spans="19:1560" ht="10">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row>
    <row r="113" spans="19:1560" ht="10">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row>
    <row r="114" spans="19:1560" ht="10">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row>
    <row r="115" spans="19:1560" ht="10">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row>
    <row r="116" spans="19:1560" ht="10">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row>
    <row r="117" spans="19:1560" ht="10">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row>
    <row r="118" spans="19:1560" ht="10">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row>
    <row r="119" spans="19:1560" ht="10">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row>
    <row r="120" spans="19:1560" ht="10">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row>
    <row r="121" spans="19:1560" ht="10">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row>
    <row r="122" spans="19:1560" ht="10">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row>
    <row r="123" spans="19:1560" ht="10">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row>
    <row r="124" spans="19:1560" ht="10">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row>
    <row r="125" spans="19:1560" ht="10">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row>
    <row r="126" spans="19:1560" ht="10">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row>
    <row r="127" spans="19:1560" ht="10">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row>
    <row r="128" spans="19:1560" ht="10">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row>
    <row r="129" spans="19:1560" ht="10">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row>
    <row r="130" spans="19:1560" ht="10">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row>
    <row r="131" spans="19:1560" ht="10">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row>
    <row r="132" spans="19:1560" ht="10">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row>
    <row r="133" spans="19:1560" ht="10">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row>
    <row r="134" spans="19:1560" ht="10">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row>
    <row r="135" spans="19:1560" ht="10">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row>
    <row r="136" spans="19:1560" ht="10">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row>
    <row r="137" spans="19:1560" ht="10">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row>
    <row r="138" spans="19:1560" ht="10">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row>
    <row r="139" spans="19:1560" ht="10">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row>
    <row r="140" spans="19:1560" ht="10">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row>
    <row r="141" spans="19:1560" ht="10">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row>
    <row r="142" spans="19:1560" ht="10">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row>
    <row r="143" spans="19:1560" ht="10">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row>
    <row r="144" spans="19:1560" ht="10">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row>
    <row r="145" spans="19:1560" ht="10">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row>
    <row r="146" spans="19:1560" ht="10">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row>
    <row r="147" spans="19:1560" ht="10">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row>
    <row r="148" spans="19:1560" ht="10">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row>
    <row r="149" spans="19:1560" ht="10">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row>
    <row r="150" spans="19:1560" ht="10">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row>
    <row r="151" spans="19:1560" ht="10">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row>
    <row r="152" spans="19:1560" ht="10">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row>
    <row r="153" spans="19:1560" ht="10">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row>
    <row r="154" spans="19:1560" ht="10">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row>
    <row r="155" spans="19:1560" ht="10">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row>
    <row r="156" spans="19:1560" ht="10">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row>
    <row r="157" spans="19:1560" ht="10">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row>
    <row r="158" spans="19:1560" ht="10">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row>
    <row r="159" spans="19:1560" ht="10">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row>
    <row r="160" spans="19:1560" ht="10">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row>
    <row r="161" spans="19:1560" ht="10">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row>
    <row r="162" spans="19:1560" ht="10">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row>
    <row r="163" spans="19:1560" ht="10">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row>
    <row r="164" spans="19:1560" ht="10">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row>
    <row r="165" spans="19:1560" ht="10">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row>
    <row r="166" spans="19:1560" ht="10">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row>
    <row r="167" spans="19:1560" ht="10">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row>
    <row r="168" spans="19:1560" ht="10">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row>
    <row r="169" spans="19:1560" ht="10">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row>
    <row r="170" spans="19:1560" ht="10">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row>
    <row r="171" spans="19:1560" ht="10">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row>
    <row r="172" spans="19:1560" ht="10">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row>
    <row r="173" spans="19:1560" ht="10">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row>
    <row r="174" spans="19:1560" ht="10">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row>
    <row r="175" spans="19:1560" ht="10">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row>
    <row r="176" spans="19:1560" ht="10">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row>
    <row r="177" spans="19:1560" ht="10">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row>
    <row r="178" spans="19:1560" ht="10">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row>
    <row r="179" spans="19:1560" ht="10">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row>
    <row r="180" spans="19:1560" ht="10">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row>
    <row r="181" spans="19:1560" ht="10">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row>
    <row r="182" spans="19:1560" ht="10">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row>
    <row r="183" spans="19:1560" ht="10">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row>
    <row r="184" spans="19:1560" ht="10">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row>
    <row r="185" spans="19:1560" ht="10">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row>
    <row r="186" spans="19:1560" ht="10">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row>
    <row r="187" spans="19:1560" ht="10">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row>
    <row r="188" spans="19:1560" ht="10">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row>
    <row r="189" spans="19:1560" ht="10">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row>
    <row r="190" spans="19:1560" ht="10">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row>
    <row r="191" spans="19:1560" ht="10">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row>
    <row r="192" spans="19:1560" ht="10">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row>
    <row r="193" spans="19:1560" ht="10">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row>
    <row r="194" spans="19:1560" ht="10">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row>
    <row r="195" spans="19:1560" ht="10">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row>
    <row r="196" spans="19:1560" ht="10">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row>
    <row r="197" spans="19:1560" ht="10">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row>
    <row r="198" spans="19:1560" ht="10">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row>
    <row r="199" spans="19:1560" ht="10">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row>
    <row r="200" spans="19:1560" ht="10">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row>
    <row r="201" spans="19:1560" ht="10">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row>
    <row r="202" spans="19:1560" ht="10">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row>
    <row r="203" spans="19:1560" ht="10">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row>
    <row r="204" spans="19:1560" ht="10">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row>
    <row r="205" spans="19:1560" ht="10">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row>
    <row r="206" spans="19:1560" ht="10">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row>
    <row r="207" spans="19:1560" ht="10">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row>
    <row r="208" spans="19:1560" ht="10">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row>
    <row r="209" spans="19:1560" ht="10">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row>
    <row r="210" spans="19:1560" ht="10">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row>
    <row r="211" spans="19:1560" ht="10">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row>
    <row r="212" spans="19:1560" ht="10">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row>
    <row r="213" spans="19:1560" ht="10">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row>
    <row r="214" spans="19:1560" ht="10">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row>
    <row r="215" spans="19:1560" ht="10">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row>
    <row r="216" spans="19:1560" ht="10">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row>
    <row r="217" spans="19:1560" ht="10">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row>
    <row r="218" spans="19:1560" ht="10">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row>
    <row r="219" spans="19:1560" ht="10">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row>
    <row r="220" spans="19:1560" ht="10">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row>
    <row r="221" spans="19:1560" ht="10">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row>
    <row r="222" spans="19:1560" ht="10">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row>
    <row r="223" spans="19:1560" ht="10">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row>
    <row r="224" spans="19:1560" ht="10">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row>
    <row r="225" spans="19:1560" ht="10">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row>
    <row r="226" spans="19:1560" ht="10">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row>
    <row r="227" spans="19:1560" ht="10">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row>
    <row r="228" spans="19:1560" ht="10">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row>
    <row r="229" spans="19:1560" ht="10">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row>
    <row r="230" spans="19:1560" ht="10">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row>
    <row r="231" spans="19:1560" ht="10">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row>
    <row r="232" spans="19:1560" ht="10">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row>
    <row r="233" spans="19:1560" ht="10">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row>
    <row r="234" spans="19:1560" ht="10">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row>
    <row r="235" spans="19:1560" ht="10">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row>
    <row r="236" spans="19:1560" ht="10">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row>
    <row r="237" spans="19:1560" ht="10">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row>
    <row r="238" spans="19:1560" ht="10">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row>
    <row r="239" spans="19:1560" ht="10">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row>
    <row r="240" spans="19:1560" ht="10">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row>
    <row r="241" spans="19:1560" ht="10">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row>
    <row r="242" spans="19:1560" ht="10">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row>
    <row r="243" spans="19:1560" ht="10">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row>
    <row r="244" spans="19:1560" ht="10">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row>
    <row r="245" spans="19:1560" ht="10">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row>
    <row r="246" spans="19:1560" ht="10">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row>
    <row r="247" spans="19:1560" ht="10">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row>
    <row r="248" spans="19:1560" ht="10">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row>
    <row r="249" spans="19:1560" ht="10">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row>
    <row r="250" spans="19:1560" ht="10">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row>
    <row r="251" spans="19:1560" ht="10">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row>
    <row r="252" spans="19:1560" ht="10">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row>
    <row r="253" spans="19:1560" ht="10">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row>
    <row r="254" spans="19:1560" ht="10">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row>
    <row r="255" spans="19:1560" ht="10">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row>
    <row r="256" spans="19:1560" ht="10">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row>
    <row r="257" spans="19:1560" ht="10">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row>
    <row r="258" spans="19:1560" ht="10">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c r="BGX258" s="6"/>
      <c r="BGY258" s="6"/>
      <c r="BGZ258" s="6"/>
    </row>
  </sheetData>
  <mergeCells count="8">
    <mergeCell ref="B7:B8"/>
    <mergeCell ref="B12:B13"/>
    <mergeCell ref="D9:M9"/>
    <mergeCell ref="C2:M2"/>
    <mergeCell ref="D7:M8"/>
    <mergeCell ref="D10:M10"/>
    <mergeCell ref="D11:M11"/>
    <mergeCell ref="D12:M12"/>
  </mergeCells>
  <hyperlinks>
    <hyperlink ref="M20" r:id="rId1" xr:uid="{8A35345C-CA9A-4919-8D08-76286AF7B595}"/>
    <hyperlink ref="M26" r:id="rId2" xr:uid="{0B5EF03E-20C8-426A-A217-80A4359CD8C9}"/>
    <hyperlink ref="B26" r:id="rId3" display="Producer Price Index – Q3 2022" xr:uid="{423C2523-5388-46AC-9AAA-2F56FDFB691A}"/>
    <hyperlink ref="B19" r:id="rId4" xr:uid="{DDEE31AC-44C3-4725-B090-168A362A3C6C}"/>
    <hyperlink ref="B20" r:id="rId5" xr:uid="{BCDFB95D-95FE-4889-817D-B5B0328C9D03}"/>
    <hyperlink ref="B23" r:id="rId6" display="https://www.scad.gov.ae/documents/20122/1043412/Statistical%2520Yearbook%2520of%2520Abu%2520Dhabi_2020_Annual_Yearly_en.pdf/68b923b8-e4f2-3fe5-f922-11f60f9ddff4?t=1677214811571" xr:uid="{B669B2B5-AB71-4C2F-B73E-4DF286CABFE9}"/>
    <hyperlink ref="M19" r:id="rId7" xr:uid="{AEBCC98D-9C23-40C2-BBE4-68122698F5F4}"/>
    <hyperlink ref="M23" r:id="rId8" xr:uid="{7CFA1A4A-0257-41B1-BBD9-511E72C54702}"/>
  </hyperlinks>
  <pageMargins left="0.7" right="0.7" top="0.75" bottom="0.75" header="0.3" footer="0.3"/>
  <pageSetup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S23"/>
  <sheetViews>
    <sheetView showGridLines="0" zoomScaleNormal="100" workbookViewId="0">
      <selection activeCell="B42" sqref="B42"/>
    </sheetView>
  </sheetViews>
  <sheetFormatPr defaultColWidth="7.54296875" defaultRowHeight="10"/>
  <cols>
    <col min="1" max="1" width="14.81640625" style="6" customWidth="1"/>
    <col min="2" max="3" width="75.54296875" style="3" customWidth="1"/>
    <col min="4" max="6" width="7.54296875" style="6"/>
    <col min="7" max="7" width="9.54296875" style="6" customWidth="1"/>
    <col min="8" max="16384" width="7.54296875" style="3"/>
  </cols>
  <sheetData>
    <row r="2" spans="1:669" s="4" customFormat="1" ht="26" customHeight="1">
      <c r="A2" s="6"/>
      <c r="B2" s="84" t="s">
        <v>141</v>
      </c>
      <c r="C2" s="85" t="s">
        <v>140</v>
      </c>
    </row>
    <row r="3" spans="1:669" s="4" customFormat="1" ht="3" customHeight="1">
      <c r="A3" s="6"/>
      <c r="B3" s="27"/>
      <c r="C3" s="27"/>
    </row>
    <row r="4" spans="1:669" s="13" customFormat="1" ht="5.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row>
    <row r="6" spans="1:669" ht="10.5">
      <c r="B6" s="4" t="s">
        <v>12</v>
      </c>
      <c r="C6" s="51" t="s">
        <v>74</v>
      </c>
    </row>
    <row r="7" spans="1:669">
      <c r="B7" s="16" t="s">
        <v>13</v>
      </c>
      <c r="C7" s="111" t="s">
        <v>13</v>
      </c>
    </row>
    <row r="9" spans="1:669" ht="10.5">
      <c r="B9" s="4" t="s">
        <v>14</v>
      </c>
      <c r="C9" s="51" t="s">
        <v>75</v>
      </c>
    </row>
    <row r="10" spans="1:669" ht="120">
      <c r="B10" s="5" t="s">
        <v>128</v>
      </c>
      <c r="C10" s="77" t="s">
        <v>129</v>
      </c>
    </row>
    <row r="13" spans="1:669">
      <c r="B13" s="90"/>
      <c r="C13" s="1"/>
    </row>
    <row r="14" spans="1:669">
      <c r="B14" s="6"/>
      <c r="C14" s="1"/>
    </row>
    <row r="15" spans="1:669">
      <c r="B15" s="90"/>
      <c r="C15" s="1"/>
    </row>
    <row r="16" spans="1:669">
      <c r="B16" s="109"/>
      <c r="C16" s="60"/>
    </row>
    <row r="19" spans="3:3">
      <c r="C19" s="6"/>
    </row>
    <row r="20" spans="3:3">
      <c r="C20" s="6"/>
    </row>
    <row r="21" spans="3:3">
      <c r="C21" s="90"/>
    </row>
    <row r="22" spans="3:3">
      <c r="C22" s="6"/>
    </row>
    <row r="23" spans="3:3">
      <c r="C23" s="6"/>
    </row>
  </sheetData>
  <hyperlinks>
    <hyperlink ref="B7" r:id="rId1" xr:uid="{3DA1F3DA-D1C3-4CFD-8534-018EFE6DB6D9}"/>
    <hyperlink ref="C7" r:id="rId2" xr:uid="{DA0768E0-B276-4AD0-B881-43FE4BB14173}"/>
  </hyperlinks>
  <pageMargins left="0.7" right="0.7" top="0.75" bottom="0.75" header="0.3" footer="0.3"/>
  <pageSetup scale="39" orientation="portrait" r:id="rId3"/>
  <colBreaks count="1" manualBreakCount="1">
    <brk id="11" max="1048575" man="1"/>
  </col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dcmityp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elements/1.1/"/>
    <ds:schemaRef ds:uri="92d5591e-ff9a-4b6b-9d23-0ec4046c89af"/>
    <ds:schemaRef ds:uri="abc7cb20-3b28-44bf-aebb-0853366d63b2"/>
    <ds:schemaRef ds:uri="http://www.w3.org/XML/1998/namespac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Eid Mohamed Al Qubaisi</cp:lastModifiedBy>
  <cp:revision/>
  <dcterms:created xsi:type="dcterms:W3CDTF">2022-03-01T00:40:37Z</dcterms:created>
  <dcterms:modified xsi:type="dcterms:W3CDTF">2023-11-28T10:20:32Z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