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CPI 2022\"/>
    </mc:Choice>
  </mc:AlternateContent>
  <xr:revisionPtr revIDLastSave="0" documentId="13_ncr:1_{05156AE7-A05E-42CF-9700-98B14195CFAE}" xr6:coauthVersionLast="47" xr6:coauthVersionMax="47" xr10:uidLastSave="{00000000-0000-0000-0000-000000000000}"/>
  <bookViews>
    <workbookView xWindow="-110" yWindow="-110" windowWidth="19420" windowHeight="11620" activeTab="4"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S7" i="1"/>
  <c r="T7" i="1"/>
  <c r="U7" i="1"/>
  <c r="V7" i="1"/>
  <c r="W7" i="1"/>
  <c r="X7" i="1"/>
  <c r="Y7" i="1"/>
  <c r="Z7" i="1"/>
  <c r="AA7" i="1"/>
  <c r="D7" i="1"/>
  <c r="E13" i="14" l="1"/>
  <c r="E12" i="14"/>
  <c r="B13" i="14"/>
  <c r="B12" i="14"/>
</calcChain>
</file>

<file path=xl/sharedStrings.xml><?xml version="1.0" encoding="utf-8"?>
<sst xmlns="http://schemas.openxmlformats.org/spreadsheetml/2006/main" count="436" uniqueCount="135">
  <si>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</si>
  <si>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</si>
  <si>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</si>
  <si>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</si>
  <si>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</si>
  <si>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</si>
  <si>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</si>
  <si>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</si>
  <si>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</si>
  <si>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</si>
  <si>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</si>
  <si>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</si>
  <si>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</si>
  <si>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</si>
  <si>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</si>
  <si>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</si>
  <si>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</si>
  <si>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</si>
  <si>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</si>
  <si>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</si>
  <si>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</si>
  <si>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</si>
  <si>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</si>
  <si>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</si>
  <si>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</si>
  <si>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</si>
  <si>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</si>
  <si>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</si>
  <si>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</si>
  <si>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</si>
  <si>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</si>
  <si>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</si>
  <si>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</si>
  <si>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</si>
  <si>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</si>
  <si>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</si>
  <si>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</si>
  <si>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</si>
  <si>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</si>
  <si>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</si>
  <si>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</si>
  <si>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</si>
  <si>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</si>
  <si>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</si>
  <si>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</si>
  <si>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</si>
  <si>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</si>
  <si>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</si>
  <si>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</si>
  <si>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</si>
  <si>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</si>
  <si>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</si>
  <si>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</si>
  <si>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</si>
  <si>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</si>
  <si>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</si>
  <si>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</si>
  <si>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</si>
  <si>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</si>
  <si>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</si>
  <si>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</si>
  <si>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</si>
  <si>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</si>
  <si>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</si>
  <si>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</si>
  <si>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</si>
  <si>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</si>
  <si>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</si>
  <si>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</si>
  <si>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</si>
  <si>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</si>
  <si>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</si>
  <si>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</si>
  <si>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</si>
  <si>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</si>
  <si>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</si>
  <si>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</si>
  <si>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</si>
  <si>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</si>
  <si>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</si>
  <si>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</si>
  <si>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</si>
  <si>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</si>
  <si>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</si>
  <si>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</si>
  <si>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</si>
  <si>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</si>
  <si>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</si>
  <si>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</si>
  <si>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</si>
  <si>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</si>
  <si>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</si>
  <si>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</si>
  <si>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</si>
  <si>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</si>
  <si>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</si>
  <si>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</si>
  <si>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</si>
  <si>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</si>
  <si>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</si>
  <si>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</si>
  <si>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</si>
  <si>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</si>
  <si>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</si>
  <si>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</si>
  <si>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</si>
  <si>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</si>
  <si>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</si>
  <si>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</si>
  <si>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</si>
  <si>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</si>
  <si>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</si>
  <si>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</si>
  <si>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</si>
  <si>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</si>
  <si>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</si>
  <si>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</si>
  <si>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</si>
  <si>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</si>
  <si>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</si>
  <si>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</si>
  <si>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</si>
  <si>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</si>
  <si>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</si>
  <si>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</si>
  <si>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t>Consumer Price Index, December 2022</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</si>
  <si>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</si>
  <si>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</si>
  <si>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</si>
  <si>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</si>
  <si>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</si>
  <si>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</si>
  <si>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</si>
  <si>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</si>
  <si>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الرقم القياسي لأسعار المستهلك، ديسمبر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</si>
</sst>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xf numFmtId="0" fontId="13" fillId="0" borderId="0" xfId="3" applyFont="1" applyFill="1" applyBorder="1" applyAlignment="1">
      <alignment horizontal="right"/>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center" readingOrder="2"/>
    </xf>
    <xf numFmtId="0" fontId="26" fillId="0" borderId="0" xfId="0" applyFont="1" applyAlignment="1">
      <alignment horizontal="left"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zoomScaleNormal="100" workbookViewId="0">
      <selection activeCell="A8" sqref="A8"/>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125</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2021-2022</v>
      </c>
      <c r="C11" s="82" t="s">
        <v>3</v>
      </c>
      <c r="D11" s="91" t="s">
        <v>68</v>
      </c>
      <c r="E11" s="90" t="str">
        <f>'Table 1'!AB2</f>
        <v xml:space="preserve"> الجدول 1:  سلسلة الرقم القياسي لأسعار المستهلك الشهرية حسب المجموعة، 2021-2022</v>
      </c>
    </row>
    <row r="12" spans="1:675" ht="11" customHeight="1" x14ac:dyDescent="0.2">
      <c r="B12" s="87" t="str">
        <f>'Table 2'!B2</f>
        <v>Table 2: Monthly Consumer Price Index Group's Contribution in General Annual Growth, 2021-2022</v>
      </c>
      <c r="C12" s="82" t="s">
        <v>4</v>
      </c>
      <c r="D12" s="91" t="s">
        <v>69</v>
      </c>
      <c r="E12" s="88" t="str">
        <f>'Table 2'!W2</f>
        <v xml:space="preserve"> الجدول 2: نسبة مساهمة المجموعة في النمو السنوي العام للرقم القياسي لأسعار المستهلك الشهري 2021-2022</v>
      </c>
    </row>
    <row r="13" spans="1:675" ht="11" customHeight="1" x14ac:dyDescent="0.2">
      <c r="B13" s="89" t="str">
        <f>'Table 3'!B2</f>
        <v>Table 3: Consumer Price Index Annual Growth by Group, 2021-2022</v>
      </c>
      <c r="C13" s="82" t="s">
        <v>16</v>
      </c>
      <c r="D13" s="91" t="s">
        <v>70</v>
      </c>
      <c r="E13" s="90" t="str">
        <f>'Table 3'!AA2</f>
        <v>الجدول 3: النمو السنوي للرقم القياسي لأسعار المستهلك حسب المجموعة، 2021-2022</v>
      </c>
    </row>
    <row r="14" spans="1:675" ht="11" customHeight="1" x14ac:dyDescent="0.2">
      <c r="A14" s="14"/>
      <c r="B14" s="85" t="str">
        <f>'Table 4'!B2</f>
        <v>Table 4: Consumer Price Index Monthly Growth by Group, 2021-2022</v>
      </c>
      <c r="C14" s="82" t="s">
        <v>87</v>
      </c>
      <c r="D14" s="91" t="s">
        <v>71</v>
      </c>
      <c r="E14" s="86" t="str">
        <f>'Table 4'!AA2</f>
        <v>الجدول 4: النمو الشهري للرقم القياسي لأسعار المستهلك حسب المجموعة، 2021-2022</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xmlns:xlrd2="http://schemas.microsoft.com/office/spreadsheetml/2017/richdata2"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F85"/>
  <sheetViews>
    <sheetView showGridLines="0" zoomScaleNormal="100" workbookViewId="0">
      <pane xSplit="3" ySplit="2" topLeftCell="T3" activePane="bottomRight" state="frozen"/>
      <selection pane="topRight" activeCell="D1" sqref="D1"/>
      <selection pane="bottomLeft" activeCell="A3" sqref="A3"/>
      <selection pane="bottomRight" activeCell="AA23" sqref="AA23"/>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7" width="8.54296875" style="62"/>
    <col min="28" max="28" width="39.81640625" style="62" customWidth="1"/>
    <col min="29" max="29" width="8.453125" style="5" bestFit="1" customWidth="1"/>
    <col min="30" max="16384" width="8.54296875" style="5"/>
  </cols>
  <sheetData>
    <row r="2" spans="2:58" ht="14" customHeight="1" x14ac:dyDescent="0.2">
      <c r="B2" s="141" t="s">
        <v>126</v>
      </c>
      <c r="C2" s="141"/>
      <c r="D2" s="141"/>
      <c r="E2" s="141"/>
      <c r="F2" s="141"/>
      <c r="G2" s="141"/>
      <c r="H2" s="63"/>
      <c r="I2" s="63"/>
      <c r="J2" s="63"/>
      <c r="K2" s="63"/>
      <c r="L2" s="63"/>
      <c r="M2" s="63"/>
      <c r="N2" s="63"/>
      <c r="O2" s="63"/>
      <c r="P2" s="65"/>
      <c r="Q2" s="65"/>
      <c r="S2" s="62"/>
      <c r="U2" s="66"/>
      <c r="V2" s="66"/>
      <c r="AB2" s="78" t="s">
        <v>127</v>
      </c>
      <c r="AC2" s="78"/>
    </row>
    <row r="3" spans="2:58" ht="14" customHeight="1" x14ac:dyDescent="0.2">
      <c r="B3" s="6" t="s">
        <v>114</v>
      </c>
      <c r="C3" s="6"/>
      <c r="E3" s="65"/>
      <c r="F3" s="65"/>
      <c r="G3" s="63"/>
      <c r="H3" s="63"/>
      <c r="I3" s="63"/>
      <c r="J3" s="63"/>
      <c r="K3" s="63"/>
      <c r="L3" s="63"/>
      <c r="M3" s="63"/>
      <c r="N3" s="63"/>
      <c r="O3" s="63"/>
      <c r="P3" s="65"/>
      <c r="Q3" s="65"/>
      <c r="S3" s="62"/>
      <c r="U3" s="66"/>
      <c r="V3" s="66"/>
      <c r="AB3" s="79" t="s">
        <v>114</v>
      </c>
    </row>
    <row r="4" spans="2:58" ht="11.25" customHeight="1" x14ac:dyDescent="0.35">
      <c r="B4" s="47"/>
      <c r="C4" s="61"/>
      <c r="D4" s="61"/>
      <c r="E4" s="140" t="s">
        <v>117</v>
      </c>
      <c r="F4" s="140"/>
      <c r="G4" s="140"/>
      <c r="H4" s="140"/>
      <c r="I4" s="140"/>
      <c r="J4" s="140"/>
      <c r="K4" s="140"/>
      <c r="L4" s="140"/>
      <c r="M4" s="140"/>
      <c r="N4" s="140"/>
      <c r="O4" s="140"/>
      <c r="P4" s="140" t="s">
        <v>112</v>
      </c>
      <c r="Q4" s="140"/>
      <c r="R4" s="140"/>
      <c r="S4" s="140"/>
      <c r="T4" s="140"/>
      <c r="U4" s="140"/>
      <c r="V4" s="140"/>
      <c r="W4" s="140"/>
      <c r="X4" s="140"/>
      <c r="Y4" s="140"/>
      <c r="Z4" s="140"/>
      <c r="AA4" s="140"/>
      <c r="AB4" s="61"/>
      <c r="AC4"/>
    </row>
    <row r="5" spans="2:58"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33" t="s">
        <v>110</v>
      </c>
      <c r="AA5" s="33" t="s">
        <v>111</v>
      </c>
      <c r="AB5" s="61"/>
    </row>
    <row r="6" spans="2:58" ht="10.5" x14ac:dyDescent="0.2">
      <c r="B6" s="31" t="s">
        <v>17</v>
      </c>
      <c r="C6" s="61"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33" t="s">
        <v>98</v>
      </c>
      <c r="AA6" s="33" t="s">
        <v>99</v>
      </c>
      <c r="AB6" s="32" t="s">
        <v>72</v>
      </c>
    </row>
    <row r="7" spans="2:58" s="55" customFormat="1" ht="11.5" x14ac:dyDescent="0.25">
      <c r="B7" s="56" t="s">
        <v>115</v>
      </c>
      <c r="C7" s="56"/>
      <c r="D7" s="67"/>
      <c r="E7" s="67"/>
      <c r="F7" s="67"/>
      <c r="G7" s="67"/>
      <c r="H7" s="67"/>
      <c r="I7" s="67"/>
      <c r="J7" s="67"/>
      <c r="K7" s="67"/>
      <c r="L7" s="67"/>
      <c r="M7" s="67"/>
      <c r="N7" s="67"/>
      <c r="O7" s="67"/>
      <c r="P7" s="68"/>
      <c r="Q7" s="68"/>
      <c r="R7" s="68"/>
      <c r="S7" s="68"/>
      <c r="T7" s="68"/>
      <c r="U7" s="68"/>
      <c r="V7" s="68"/>
      <c r="W7" s="68"/>
      <c r="X7" s="68"/>
      <c r="Y7" s="68"/>
      <c r="Z7" s="68"/>
      <c r="AA7" s="68"/>
      <c r="AB7" s="57" t="s">
        <v>116</v>
      </c>
      <c r="AC7" s="5"/>
      <c r="AD7" s="5"/>
      <c r="AE7" s="5"/>
      <c r="AF7" s="8"/>
      <c r="AG7" s="5"/>
      <c r="AH7" s="5"/>
      <c r="AI7" s="5"/>
      <c r="AJ7" s="5"/>
      <c r="AK7" s="5"/>
      <c r="AL7" s="5"/>
      <c r="AM7" s="5"/>
      <c r="AN7" s="5"/>
      <c r="AO7" s="5"/>
      <c r="AP7" s="5"/>
      <c r="AQ7" s="5"/>
      <c r="AR7" s="5"/>
      <c r="AS7" s="5"/>
      <c r="AT7" s="5"/>
      <c r="AU7" s="5"/>
      <c r="AV7" s="5"/>
      <c r="AW7" s="5"/>
      <c r="AX7" s="5"/>
      <c r="AY7" s="5"/>
      <c r="AZ7" s="5"/>
      <c r="BA7" s="5"/>
      <c r="BB7" s="5"/>
      <c r="BC7" s="5"/>
      <c r="BD7" s="5"/>
      <c r="BE7" s="5"/>
      <c r="BF7" s="5"/>
    </row>
    <row r="8" spans="2:58" ht="11.5" x14ac:dyDescent="0.2">
      <c r="B8" s="54" t="s">
        <v>15</v>
      </c>
      <c r="C8" s="110">
        <v>100</v>
      </c>
      <c r="D8" s="110">
        <v>99.166262726680088</v>
      </c>
      <c r="E8" s="110">
        <v>98.587590265592027</v>
      </c>
      <c r="F8" s="110">
        <v>98.748150409562754</v>
      </c>
      <c r="G8" s="110">
        <v>99.267051991801409</v>
      </c>
      <c r="H8" s="110">
        <v>99.818650496595012</v>
      </c>
      <c r="I8" s="110">
        <v>99.924106845474498</v>
      </c>
      <c r="J8" s="110">
        <v>99.690528208586642</v>
      </c>
      <c r="K8" s="110">
        <v>100.21814490622462</v>
      </c>
      <c r="L8" s="110">
        <v>100.4270439342563</v>
      </c>
      <c r="M8" s="110">
        <v>101.15392544280233</v>
      </c>
      <c r="N8" s="110">
        <v>101.53775259696425</v>
      </c>
      <c r="O8" s="110">
        <v>101.46079217546009</v>
      </c>
      <c r="P8" s="69">
        <v>101.24443681455439</v>
      </c>
      <c r="Q8" s="69">
        <v>102.5577310942549</v>
      </c>
      <c r="R8" s="69">
        <v>104.00384581202897</v>
      </c>
      <c r="S8" s="69">
        <v>106.33140990142537</v>
      </c>
      <c r="T8" s="69">
        <v>105.62864563449548</v>
      </c>
      <c r="U8" s="69">
        <v>107.39469200323603</v>
      </c>
      <c r="V8" s="69">
        <v>109.29999195211018</v>
      </c>
      <c r="W8" s="69">
        <v>107.91685459381478</v>
      </c>
      <c r="X8" s="69">
        <v>105.67069137940395</v>
      </c>
      <c r="Y8" s="69">
        <v>105.749529115456</v>
      </c>
      <c r="Z8" s="69">
        <v>105.42438393742501</v>
      </c>
      <c r="AA8" s="69">
        <v>105.46139868338089</v>
      </c>
      <c r="AB8" s="60" t="s">
        <v>59</v>
      </c>
    </row>
    <row r="9" spans="2:58" ht="11.5" x14ac:dyDescent="0.2">
      <c r="B9" s="37" t="s">
        <v>18</v>
      </c>
      <c r="C9" s="111">
        <v>11.994017599955885</v>
      </c>
      <c r="D9" s="111">
        <v>100.27061035795879</v>
      </c>
      <c r="E9" s="111">
        <v>99.308875657483171</v>
      </c>
      <c r="F9" s="111">
        <v>98.386586809712142</v>
      </c>
      <c r="G9" s="111">
        <v>97.366002697851158</v>
      </c>
      <c r="H9" s="111">
        <v>98.041596537001183</v>
      </c>
      <c r="I9" s="111">
        <v>98.146286634472972</v>
      </c>
      <c r="J9" s="111">
        <v>98.490507172644882</v>
      </c>
      <c r="K9" s="111">
        <v>98.533721667788981</v>
      </c>
      <c r="L9" s="111">
        <v>101.17248283551356</v>
      </c>
      <c r="M9" s="111">
        <v>102.968002363004</v>
      </c>
      <c r="N9" s="111">
        <v>103.65807118052624</v>
      </c>
      <c r="O9" s="111">
        <v>103.65725608604275</v>
      </c>
      <c r="P9" s="70">
        <v>103.65536833770692</v>
      </c>
      <c r="Q9" s="70">
        <v>104.51944841053961</v>
      </c>
      <c r="R9" s="70">
        <v>104.93511169304779</v>
      </c>
      <c r="S9" s="70">
        <v>106.93016842334835</v>
      </c>
      <c r="T9" s="70">
        <v>108.03177150568992</v>
      </c>
      <c r="U9" s="70">
        <v>107.30537350104312</v>
      </c>
      <c r="V9" s="70">
        <v>108.47478221091431</v>
      </c>
      <c r="W9" s="70">
        <v>110.04600203616582</v>
      </c>
      <c r="X9" s="70">
        <v>110.65219988443005</v>
      </c>
      <c r="Y9" s="70">
        <v>113.30322907785191</v>
      </c>
      <c r="Z9" s="70">
        <v>110.89736688327186</v>
      </c>
      <c r="AA9" s="70">
        <v>110.34733407527209</v>
      </c>
      <c r="AB9" s="59" t="s">
        <v>46</v>
      </c>
      <c r="AF9" s="8"/>
    </row>
    <row r="10" spans="2:58" ht="11.5" x14ac:dyDescent="0.2">
      <c r="B10" s="36" t="s">
        <v>19</v>
      </c>
      <c r="C10" s="112">
        <v>0.19079619780934651</v>
      </c>
      <c r="D10" s="112">
        <v>99.262750888477612</v>
      </c>
      <c r="E10" s="112">
        <v>99.262750888477612</v>
      </c>
      <c r="F10" s="112">
        <v>99.125594489661722</v>
      </c>
      <c r="G10" s="112">
        <v>99.170888447108325</v>
      </c>
      <c r="H10" s="112">
        <v>99.170888447108325</v>
      </c>
      <c r="I10" s="112">
        <v>99.170888447108325</v>
      </c>
      <c r="J10" s="112">
        <v>100.87081797476547</v>
      </c>
      <c r="K10" s="112">
        <v>100.87081797476547</v>
      </c>
      <c r="L10" s="112">
        <v>100.87081797476547</v>
      </c>
      <c r="M10" s="112">
        <v>100.87081797476547</v>
      </c>
      <c r="N10" s="112">
        <v>100.87081797476547</v>
      </c>
      <c r="O10" s="112">
        <v>100.48214851823076</v>
      </c>
      <c r="P10" s="71">
        <v>100.31610449948185</v>
      </c>
      <c r="Q10" s="71">
        <v>100.07437397590044</v>
      </c>
      <c r="R10" s="71">
        <v>99.51924850638504</v>
      </c>
      <c r="S10" s="71">
        <v>99.067952730539474</v>
      </c>
      <c r="T10" s="71">
        <v>99.661496728265973</v>
      </c>
      <c r="U10" s="71">
        <v>99.76396586761102</v>
      </c>
      <c r="V10" s="71">
        <v>99.754724522043531</v>
      </c>
      <c r="W10" s="71">
        <v>99.759967831370545</v>
      </c>
      <c r="X10" s="71">
        <v>99.759967831370545</v>
      </c>
      <c r="Y10" s="71">
        <v>100.06015853643805</v>
      </c>
      <c r="Z10" s="71">
        <v>99.750077316351536</v>
      </c>
      <c r="AA10" s="71">
        <v>99.735126992145013</v>
      </c>
      <c r="AB10" s="58" t="s">
        <v>47</v>
      </c>
    </row>
    <row r="11" spans="2:58" ht="11.5" x14ac:dyDescent="0.2">
      <c r="B11" s="37" t="s">
        <v>20</v>
      </c>
      <c r="C11" s="111">
        <v>4.8938265567898931</v>
      </c>
      <c r="D11" s="111">
        <v>101.57472712941713</v>
      </c>
      <c r="E11" s="111">
        <v>99.224634425009967</v>
      </c>
      <c r="F11" s="111">
        <v>98.87794332629926</v>
      </c>
      <c r="G11" s="111">
        <v>97.58614540087342</v>
      </c>
      <c r="H11" s="111">
        <v>98.713384911382619</v>
      </c>
      <c r="I11" s="111">
        <v>98.645697746424119</v>
      </c>
      <c r="J11" s="111">
        <v>98.331586793091105</v>
      </c>
      <c r="K11" s="111">
        <v>99.249092652852553</v>
      </c>
      <c r="L11" s="111">
        <v>100.35133016194034</v>
      </c>
      <c r="M11" s="111">
        <v>101.06379838679176</v>
      </c>
      <c r="N11" s="111">
        <v>102.82232526488013</v>
      </c>
      <c r="O11" s="111">
        <v>103.55933380103777</v>
      </c>
      <c r="P11" s="70">
        <v>99.516529001346314</v>
      </c>
      <c r="Q11" s="70">
        <v>100.2122433033646</v>
      </c>
      <c r="R11" s="70">
        <v>100.56234550682623</v>
      </c>
      <c r="S11" s="70">
        <v>99.691350338939515</v>
      </c>
      <c r="T11" s="70">
        <v>100.70385428843866</v>
      </c>
      <c r="U11" s="70">
        <v>101.01282453996696</v>
      </c>
      <c r="V11" s="70">
        <v>101.06953580898137</v>
      </c>
      <c r="W11" s="70">
        <v>101.25025632138616</v>
      </c>
      <c r="X11" s="70">
        <v>101.31571605286791</v>
      </c>
      <c r="Y11" s="70">
        <v>108.36304176035698</v>
      </c>
      <c r="Z11" s="70">
        <v>101.5223651667079</v>
      </c>
      <c r="AA11" s="70">
        <v>100.97432410775838</v>
      </c>
      <c r="AB11" s="59" t="s">
        <v>48</v>
      </c>
      <c r="AF11" s="8"/>
    </row>
    <row r="12" spans="2:58" ht="11.5" x14ac:dyDescent="0.2">
      <c r="B12" s="36" t="s">
        <v>43</v>
      </c>
      <c r="C12" s="112">
        <v>33.621989462961878</v>
      </c>
      <c r="D12" s="112">
        <v>99.937529528459692</v>
      </c>
      <c r="E12" s="112">
        <v>99.969073743793302</v>
      </c>
      <c r="F12" s="112">
        <v>99.937916726670039</v>
      </c>
      <c r="G12" s="112">
        <v>100.00315985062234</v>
      </c>
      <c r="H12" s="112">
        <v>100.02211177592457</v>
      </c>
      <c r="I12" s="112">
        <v>99.9975713522159</v>
      </c>
      <c r="J12" s="112">
        <v>99.9975713522159</v>
      </c>
      <c r="K12" s="112">
        <v>100.01865139885004</v>
      </c>
      <c r="L12" s="112">
        <v>100.02831038825502</v>
      </c>
      <c r="M12" s="112">
        <v>100.04985425652775</v>
      </c>
      <c r="N12" s="112">
        <v>100.04985425652775</v>
      </c>
      <c r="O12" s="112">
        <v>99.988395369937564</v>
      </c>
      <c r="P12" s="71">
        <v>99.740074277859023</v>
      </c>
      <c r="Q12" s="71">
        <v>99.724161924158238</v>
      </c>
      <c r="R12" s="71">
        <v>99.556756049738667</v>
      </c>
      <c r="S12" s="71">
        <v>99.577218168588246</v>
      </c>
      <c r="T12" s="71">
        <v>99.533822909058472</v>
      </c>
      <c r="U12" s="71">
        <v>99.595341851766491</v>
      </c>
      <c r="V12" s="71">
        <v>99.611823429996477</v>
      </c>
      <c r="W12" s="71">
        <v>99.483628939774846</v>
      </c>
      <c r="X12" s="71">
        <v>99.483639013318609</v>
      </c>
      <c r="Y12" s="71">
        <v>100.24768779990623</v>
      </c>
      <c r="Z12" s="71">
        <v>99.493081162056029</v>
      </c>
      <c r="AA12" s="71">
        <v>99.409413736685863</v>
      </c>
      <c r="AB12" s="58" t="s">
        <v>49</v>
      </c>
    </row>
    <row r="13" spans="2:58" ht="11.5" x14ac:dyDescent="0.2">
      <c r="B13" s="37" t="s">
        <v>21</v>
      </c>
      <c r="C13" s="111">
        <v>6.3644231169595278</v>
      </c>
      <c r="D13" s="111">
        <v>100.23528980250431</v>
      </c>
      <c r="E13" s="111">
        <v>99.19705412790934</v>
      </c>
      <c r="F13" s="111">
        <v>99.552781273805053</v>
      </c>
      <c r="G13" s="111">
        <v>99.814426209475855</v>
      </c>
      <c r="H13" s="111">
        <v>99.456761775438778</v>
      </c>
      <c r="I13" s="111">
        <v>99.648128724606295</v>
      </c>
      <c r="J13" s="111">
        <v>99.321949259842071</v>
      </c>
      <c r="K13" s="111">
        <v>99.319604391897016</v>
      </c>
      <c r="L13" s="111">
        <v>99.678730244689746</v>
      </c>
      <c r="M13" s="111">
        <v>100.28968511743048</v>
      </c>
      <c r="N13" s="111">
        <v>101.38246239298512</v>
      </c>
      <c r="O13" s="111">
        <v>102.10312667941596</v>
      </c>
      <c r="P13" s="70">
        <v>98.583268600995368</v>
      </c>
      <c r="Q13" s="70">
        <v>98.360672351671241</v>
      </c>
      <c r="R13" s="70">
        <v>98.140340396516507</v>
      </c>
      <c r="S13" s="70">
        <v>98.742812095704124</v>
      </c>
      <c r="T13" s="70">
        <v>98.259278423933054</v>
      </c>
      <c r="U13" s="70">
        <v>98.494425894925996</v>
      </c>
      <c r="V13" s="70">
        <v>98.411892862513923</v>
      </c>
      <c r="W13" s="70">
        <v>98.542007245037681</v>
      </c>
      <c r="X13" s="70">
        <v>98.501232698228463</v>
      </c>
      <c r="Y13" s="70">
        <v>101.72874322615183</v>
      </c>
      <c r="Z13" s="70">
        <v>99.346978143728109</v>
      </c>
      <c r="AA13" s="70">
        <v>99.112583001020255</v>
      </c>
      <c r="AB13" s="59" t="s">
        <v>50</v>
      </c>
      <c r="AF13" s="8"/>
    </row>
    <row r="14" spans="2:58" s="1" customFormat="1" ht="11.5" x14ac:dyDescent="0.2">
      <c r="B14" s="36" t="s">
        <v>22</v>
      </c>
      <c r="C14" s="112">
        <v>2.2181720893132923</v>
      </c>
      <c r="D14" s="112">
        <v>100.74722760112664</v>
      </c>
      <c r="E14" s="112">
        <v>99.924728153195517</v>
      </c>
      <c r="F14" s="112">
        <v>99.932804424567763</v>
      </c>
      <c r="G14" s="112">
        <v>99.932804424567763</v>
      </c>
      <c r="H14" s="112">
        <v>99.932804424567763</v>
      </c>
      <c r="I14" s="112">
        <v>99.932804424567763</v>
      </c>
      <c r="J14" s="112">
        <v>99.932804424567763</v>
      </c>
      <c r="K14" s="112">
        <v>99.932804424567763</v>
      </c>
      <c r="L14" s="112">
        <v>99.932804424567763</v>
      </c>
      <c r="M14" s="112">
        <v>99.932804424567763</v>
      </c>
      <c r="N14" s="112">
        <v>99.932804424567763</v>
      </c>
      <c r="O14" s="112">
        <v>99.932804424567763</v>
      </c>
      <c r="P14" s="71">
        <v>101.25096373913229</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106.12740558078941</v>
      </c>
      <c r="AB14" s="58" t="s">
        <v>51</v>
      </c>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row>
    <row r="15" spans="2:58" s="1" customFormat="1" ht="11.5" x14ac:dyDescent="0.2">
      <c r="B15" s="37" t="s">
        <v>23</v>
      </c>
      <c r="C15" s="111">
        <v>13.967426365717431</v>
      </c>
      <c r="D15" s="111">
        <v>92.946493594693564</v>
      </c>
      <c r="E15" s="111">
        <v>94.273438948507447</v>
      </c>
      <c r="F15" s="111">
        <v>96.443780945967561</v>
      </c>
      <c r="G15" s="111">
        <v>98.580940904986363</v>
      </c>
      <c r="H15" s="111">
        <v>99.165178845353807</v>
      </c>
      <c r="I15" s="111">
        <v>99.627053464311103</v>
      </c>
      <c r="J15" s="111">
        <v>100.55731824869127</v>
      </c>
      <c r="K15" s="111">
        <v>102.25880678706079</v>
      </c>
      <c r="L15" s="111">
        <v>102.05368682150761</v>
      </c>
      <c r="M15" s="111">
        <v>104.55031048948501</v>
      </c>
      <c r="N15" s="111">
        <v>104.62671443074827</v>
      </c>
      <c r="O15" s="111">
        <v>104.91627651868703</v>
      </c>
      <c r="P15" s="70">
        <v>105.22555051148707</v>
      </c>
      <c r="Q15" s="70">
        <v>112.11897662912807</v>
      </c>
      <c r="R15" s="70">
        <v>118.43827853381339</v>
      </c>
      <c r="S15" s="70">
        <v>129.98356620617622</v>
      </c>
      <c r="T15" s="70">
        <v>128.44756118667325</v>
      </c>
      <c r="U15" s="70">
        <v>140.94805504996702</v>
      </c>
      <c r="V15" s="70">
        <v>152.66603973909099</v>
      </c>
      <c r="W15" s="70">
        <v>140.29407082017383</v>
      </c>
      <c r="X15" s="70">
        <v>125.91215578531576</v>
      </c>
      <c r="Y15" s="70">
        <v>116.27548637349162</v>
      </c>
      <c r="Z15" s="70">
        <v>122.7040140150287</v>
      </c>
      <c r="AA15" s="70">
        <v>122.47332124062373</v>
      </c>
      <c r="AB15" s="59" t="s">
        <v>52</v>
      </c>
      <c r="AC15" s="5"/>
      <c r="AD15" s="5"/>
      <c r="AE15" s="5"/>
      <c r="AF15" s="8"/>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row>
    <row r="16" spans="2:58" s="1" customFormat="1" ht="11.5" x14ac:dyDescent="0.2">
      <c r="B16" s="36" t="s">
        <v>24</v>
      </c>
      <c r="C16" s="112">
        <v>5.6837972738509617</v>
      </c>
      <c r="D16" s="112">
        <v>100.33236120230549</v>
      </c>
      <c r="E16" s="112">
        <v>100.37164300026072</v>
      </c>
      <c r="F16" s="112">
        <v>100.38817938936239</v>
      </c>
      <c r="G16" s="112">
        <v>99.732017249602421</v>
      </c>
      <c r="H16" s="112">
        <v>99.708299377896665</v>
      </c>
      <c r="I16" s="112">
        <v>99.711186040658305</v>
      </c>
      <c r="J16" s="112">
        <v>99.683483119053705</v>
      </c>
      <c r="K16" s="112">
        <v>99.517464511144155</v>
      </c>
      <c r="L16" s="112">
        <v>99.521261761838389</v>
      </c>
      <c r="M16" s="112">
        <v>100.35902106354038</v>
      </c>
      <c r="N16" s="112">
        <v>100.25867268298722</v>
      </c>
      <c r="O16" s="112">
        <v>100.41641060135034</v>
      </c>
      <c r="P16" s="71">
        <v>100.5043451384561</v>
      </c>
      <c r="Q16" s="71">
        <v>100.30917039704568</v>
      </c>
      <c r="R16" s="71">
        <v>100.24249402754508</v>
      </c>
      <c r="S16" s="71">
        <v>100.15387426525508</v>
      </c>
      <c r="T16" s="71">
        <v>100.16424696722963</v>
      </c>
      <c r="U16" s="71">
        <v>100.18864987859473</v>
      </c>
      <c r="V16" s="71">
        <v>100.16399508304119</v>
      </c>
      <c r="W16" s="71">
        <v>100.18436704504994</v>
      </c>
      <c r="X16" s="71">
        <v>100.07041468610825</v>
      </c>
      <c r="Y16" s="71">
        <v>100.06007948051685</v>
      </c>
      <c r="Z16" s="71">
        <v>100.10059451077092</v>
      </c>
      <c r="AA16" s="71">
        <v>100.13876469788849</v>
      </c>
      <c r="AB16" s="58" t="s">
        <v>53</v>
      </c>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row>
    <row r="17" spans="2:32" ht="11.5" x14ac:dyDescent="0.2">
      <c r="B17" s="37" t="s">
        <v>25</v>
      </c>
      <c r="C17" s="111">
        <v>3.939312734427181</v>
      </c>
      <c r="D17" s="111">
        <v>99.835449372525872</v>
      </c>
      <c r="E17" s="111">
        <v>92.344874096268427</v>
      </c>
      <c r="F17" s="111">
        <v>92.705628802867963</v>
      </c>
      <c r="G17" s="111">
        <v>101.77321406851493</v>
      </c>
      <c r="H17" s="111">
        <v>105.75627665623037</v>
      </c>
      <c r="I17" s="111">
        <v>105.64153225367117</v>
      </c>
      <c r="J17" s="111">
        <v>99.172391754528206</v>
      </c>
      <c r="K17" s="111">
        <v>105.19209895508081</v>
      </c>
      <c r="L17" s="111">
        <v>99.954077712103626</v>
      </c>
      <c r="M17" s="111">
        <v>100.1304677075199</v>
      </c>
      <c r="N17" s="111">
        <v>100.62261005701258</v>
      </c>
      <c r="O17" s="111">
        <v>96.871378563675819</v>
      </c>
      <c r="P17" s="70">
        <v>95.998835579903442</v>
      </c>
      <c r="Q17" s="70">
        <v>97.833118872881258</v>
      </c>
      <c r="R17" s="70">
        <v>113.06386775311177</v>
      </c>
      <c r="S17" s="70">
        <v>125.12126877441165</v>
      </c>
      <c r="T17" s="70">
        <v>109.96856419213168</v>
      </c>
      <c r="U17" s="70">
        <v>108.2755005935268</v>
      </c>
      <c r="V17" s="70">
        <v>112.46076110235161</v>
      </c>
      <c r="W17" s="70">
        <v>115.03224705793247</v>
      </c>
      <c r="X17" s="70">
        <v>103.58034481507603</v>
      </c>
      <c r="Y17" s="70">
        <v>104.68702101783369</v>
      </c>
      <c r="Z17" s="70">
        <v>103.83846681181514</v>
      </c>
      <c r="AA17" s="70">
        <v>107.56100487332516</v>
      </c>
      <c r="AB17" s="59" t="s">
        <v>54</v>
      </c>
      <c r="AF17" s="8"/>
    </row>
    <row r="18" spans="2:32" ht="11.5" x14ac:dyDescent="0.2">
      <c r="B18" s="36" t="s">
        <v>26</v>
      </c>
      <c r="C18" s="112">
        <v>7.6372720914507406</v>
      </c>
      <c r="D18" s="112">
        <v>99.999999999999972</v>
      </c>
      <c r="E18" s="112">
        <v>99.999999999999972</v>
      </c>
      <c r="F18" s="112">
        <v>99.999999999999972</v>
      </c>
      <c r="G18" s="112">
        <v>99.999999999999972</v>
      </c>
      <c r="H18" s="112">
        <v>99.999999999999972</v>
      </c>
      <c r="I18" s="112">
        <v>99.999999999999972</v>
      </c>
      <c r="J18" s="112">
        <v>99.999999999999972</v>
      </c>
      <c r="K18" s="112">
        <v>99.999999999999972</v>
      </c>
      <c r="L18" s="112">
        <v>99.999999999999972</v>
      </c>
      <c r="M18" s="112">
        <v>99.999999999999972</v>
      </c>
      <c r="N18" s="112">
        <v>99.999999999999972</v>
      </c>
      <c r="O18" s="112">
        <v>99.999999999999972</v>
      </c>
      <c r="P18" s="71">
        <v>101.89169666893905</v>
      </c>
      <c r="Q18" s="71">
        <v>101.89169666893905</v>
      </c>
      <c r="R18" s="71">
        <v>100.92453939401113</v>
      </c>
      <c r="S18" s="71">
        <v>100.92453939401113</v>
      </c>
      <c r="T18" s="71">
        <v>100.92453939401113</v>
      </c>
      <c r="U18" s="71">
        <v>102.63883418406014</v>
      </c>
      <c r="V18" s="71">
        <v>102.63883418406014</v>
      </c>
      <c r="W18" s="71">
        <v>102.63883418406014</v>
      </c>
      <c r="X18" s="71">
        <v>102.63883418406014</v>
      </c>
      <c r="Y18" s="71">
        <v>102.63883418406014</v>
      </c>
      <c r="Z18" s="71">
        <v>102.63883418406014</v>
      </c>
      <c r="AA18" s="71">
        <v>102.63883418406014</v>
      </c>
      <c r="AB18" s="58" t="s">
        <v>55</v>
      </c>
    </row>
    <row r="19" spans="2:32" ht="11.5" x14ac:dyDescent="0.2">
      <c r="B19" s="37" t="s">
        <v>27</v>
      </c>
      <c r="C19" s="111">
        <v>3.6327334230635704</v>
      </c>
      <c r="D19" s="111">
        <v>100.01709090371192</v>
      </c>
      <c r="E19" s="111">
        <v>98.171631989381439</v>
      </c>
      <c r="F19" s="111">
        <v>98.056709864916471</v>
      </c>
      <c r="G19" s="111">
        <v>98.056709864916471</v>
      </c>
      <c r="H19" s="111">
        <v>99.553620103061732</v>
      </c>
      <c r="I19" s="111">
        <v>100.55356164205025</v>
      </c>
      <c r="J19" s="111">
        <v>100.52475571119508</v>
      </c>
      <c r="K19" s="111">
        <v>100.15068470158673</v>
      </c>
      <c r="L19" s="111">
        <v>101.1313467984657</v>
      </c>
      <c r="M19" s="111">
        <v>101.26297839731791</v>
      </c>
      <c r="N19" s="111">
        <v>101.28345027901837</v>
      </c>
      <c r="O19" s="111">
        <v>101.23745974437801</v>
      </c>
      <c r="P19" s="70">
        <v>106.11117606786674</v>
      </c>
      <c r="Q19" s="70">
        <v>107.37525182732537</v>
      </c>
      <c r="R19" s="70">
        <v>107.91040276446624</v>
      </c>
      <c r="S19" s="70">
        <v>107.75578954401799</v>
      </c>
      <c r="T19" s="70">
        <v>107.94354640188011</v>
      </c>
      <c r="U19" s="70">
        <v>108.06320304331265</v>
      </c>
      <c r="V19" s="70">
        <v>107.93442042540231</v>
      </c>
      <c r="W19" s="70">
        <v>107.93211813882189</v>
      </c>
      <c r="X19" s="70">
        <v>112.48984519975731</v>
      </c>
      <c r="Y19" s="70">
        <v>115.1527900394786</v>
      </c>
      <c r="Z19" s="70">
        <v>114.78954789170493</v>
      </c>
      <c r="AA19" s="70">
        <v>115.13842412673274</v>
      </c>
      <c r="AB19" s="59" t="s">
        <v>56</v>
      </c>
      <c r="AF19" s="8"/>
    </row>
    <row r="20" spans="2:32" ht="11.5" x14ac:dyDescent="0.2">
      <c r="B20" s="36" t="s">
        <v>44</v>
      </c>
      <c r="C20" s="112">
        <v>1.2484948562782576</v>
      </c>
      <c r="D20" s="112">
        <v>100.78936468671749</v>
      </c>
      <c r="E20" s="112">
        <v>100.56767681171226</v>
      </c>
      <c r="F20" s="112">
        <v>99.855226223685193</v>
      </c>
      <c r="G20" s="112">
        <v>99.524306904404952</v>
      </c>
      <c r="H20" s="112">
        <v>100.76824437772703</v>
      </c>
      <c r="I20" s="112">
        <v>100.59856826522329</v>
      </c>
      <c r="J20" s="112">
        <v>99.58602175425554</v>
      </c>
      <c r="K20" s="112">
        <v>98.956316506777355</v>
      </c>
      <c r="L20" s="112">
        <v>99.324153882480687</v>
      </c>
      <c r="M20" s="112">
        <v>99.312632375869441</v>
      </c>
      <c r="N20" s="112">
        <v>100.52194393528549</v>
      </c>
      <c r="O20" s="112">
        <v>100.19554427586124</v>
      </c>
      <c r="P20" s="71">
        <v>98.578994925123993</v>
      </c>
      <c r="Q20" s="71">
        <v>98.659819854967822</v>
      </c>
      <c r="R20" s="71">
        <v>98.489787459099261</v>
      </c>
      <c r="S20" s="71">
        <v>98.556492982811349</v>
      </c>
      <c r="T20" s="71">
        <v>97.02217670982688</v>
      </c>
      <c r="U20" s="71">
        <v>97.74919394423965</v>
      </c>
      <c r="V20" s="71">
        <v>95.888875045396588</v>
      </c>
      <c r="W20" s="71">
        <v>95.881218966936558</v>
      </c>
      <c r="X20" s="71">
        <v>95.881218966936558</v>
      </c>
      <c r="Y20" s="71">
        <v>95.881218966936558</v>
      </c>
      <c r="Z20" s="71">
        <v>95.85372120990813</v>
      </c>
      <c r="AA20" s="71">
        <v>95.900294911564217</v>
      </c>
      <c r="AB20" s="58" t="s">
        <v>57</v>
      </c>
    </row>
    <row r="21" spans="2:32" ht="11.5" x14ac:dyDescent="0.2">
      <c r="B21" s="121" t="s">
        <v>45</v>
      </c>
      <c r="C21" s="126">
        <v>4.6077382314220428</v>
      </c>
      <c r="D21" s="126">
        <v>100.78936468671751</v>
      </c>
      <c r="E21" s="126">
        <v>100.56767681171227</v>
      </c>
      <c r="F21" s="126">
        <v>99.855226223685207</v>
      </c>
      <c r="G21" s="126">
        <v>99.52430690440498</v>
      </c>
      <c r="H21" s="126">
        <v>100.76824437772704</v>
      </c>
      <c r="I21" s="126">
        <v>100.59856826522331</v>
      </c>
      <c r="J21" s="126">
        <v>99.586021754255555</v>
      </c>
      <c r="K21" s="126">
        <v>98.95631650677737</v>
      </c>
      <c r="L21" s="126">
        <v>99.324153882480687</v>
      </c>
      <c r="M21" s="126">
        <v>99.31263237586947</v>
      </c>
      <c r="N21" s="126">
        <v>100.52194393528549</v>
      </c>
      <c r="O21" s="126">
        <v>100.19554427586124</v>
      </c>
      <c r="P21" s="127">
        <v>100.76604360269899</v>
      </c>
      <c r="Q21" s="127">
        <v>101.20789725045118</v>
      </c>
      <c r="R21" s="127">
        <v>101.2151510033278</v>
      </c>
      <c r="S21" s="127">
        <v>101.12885059527916</v>
      </c>
      <c r="T21" s="127">
        <v>101.23749696508104</v>
      </c>
      <c r="U21" s="127">
        <v>101.41009899503364</v>
      </c>
      <c r="V21" s="127">
        <v>101.32255429437484</v>
      </c>
      <c r="W21" s="127">
        <v>102.26119485608538</v>
      </c>
      <c r="X21" s="127">
        <v>101.72965130170566</v>
      </c>
      <c r="Y21" s="127">
        <v>102.55514630831435</v>
      </c>
      <c r="Z21" s="127">
        <v>101.69361916215125</v>
      </c>
      <c r="AA21" s="127">
        <v>102.51841261728973</v>
      </c>
      <c r="AB21" s="124" t="s">
        <v>58</v>
      </c>
      <c r="AF21" s="8"/>
    </row>
    <row r="22" spans="2:32" ht="11.25" customHeight="1" x14ac:dyDescent="0.2">
      <c r="S22" s="62"/>
    </row>
    <row r="23" spans="2:32" ht="10" x14ac:dyDescent="0.2">
      <c r="B23" s="9" t="s">
        <v>12</v>
      </c>
      <c r="C23" s="9"/>
      <c r="D23" s="73"/>
      <c r="E23" s="73"/>
      <c r="F23" s="5"/>
      <c r="G23" s="5"/>
      <c r="H23" s="5"/>
      <c r="I23" s="5"/>
      <c r="J23" s="5"/>
      <c r="K23" s="5"/>
      <c r="L23" s="5"/>
      <c r="M23" s="5"/>
      <c r="N23" s="5"/>
      <c r="O23" s="5"/>
      <c r="P23" s="5"/>
      <c r="Q23" s="5"/>
      <c r="R23" s="5"/>
      <c r="S23" s="5"/>
      <c r="T23" s="5"/>
      <c r="U23" s="5"/>
      <c r="V23" s="5"/>
      <c r="W23" s="5"/>
      <c r="X23" s="5"/>
      <c r="Y23" s="5"/>
      <c r="AB23" s="5" t="s">
        <v>60</v>
      </c>
      <c r="AF23" s="8"/>
    </row>
    <row r="24" spans="2:32" ht="10" x14ac:dyDescent="0.2">
      <c r="B24" s="39" t="s">
        <v>14</v>
      </c>
      <c r="C24" s="39"/>
      <c r="D24" s="73"/>
      <c r="E24" s="73"/>
      <c r="F24" s="5"/>
      <c r="G24" s="5"/>
      <c r="H24" s="5"/>
      <c r="I24" s="5"/>
      <c r="J24" s="5"/>
      <c r="K24" s="5"/>
      <c r="L24" s="5"/>
      <c r="M24" s="5"/>
      <c r="N24" s="5"/>
      <c r="O24" s="5"/>
      <c r="P24" s="5"/>
      <c r="Q24" s="5"/>
      <c r="R24" s="5"/>
      <c r="S24" s="5"/>
      <c r="T24" s="5"/>
      <c r="U24" s="5"/>
      <c r="V24" s="5"/>
      <c r="W24" s="5"/>
      <c r="X24" s="5"/>
      <c r="Y24" s="5"/>
      <c r="AB24" s="5" t="s">
        <v>61</v>
      </c>
    </row>
    <row r="25" spans="2:32" x14ac:dyDescent="0.35">
      <c r="B25" s="108" t="s">
        <v>121</v>
      </c>
      <c r="C25" s="108"/>
      <c r="F25" s="115"/>
      <c r="G25" s="115"/>
      <c r="H25" s="115"/>
      <c r="I25" s="115"/>
      <c r="J25" s="115"/>
      <c r="K25" s="115"/>
      <c r="L25" s="115"/>
      <c r="M25" s="115"/>
      <c r="N25" s="115"/>
      <c r="O25" s="115"/>
      <c r="P25" s="115"/>
      <c r="Q25" s="115"/>
      <c r="R25" s="115"/>
      <c r="S25" s="115"/>
      <c r="T25" s="115"/>
      <c r="U25" s="115"/>
      <c r="V25" s="115"/>
      <c r="W25" s="115"/>
      <c r="X25" s="115"/>
      <c r="Y25" s="115"/>
      <c r="AB25" s="109" t="s">
        <v>122</v>
      </c>
    </row>
    <row r="26" spans="2:32" ht="10" x14ac:dyDescent="0.2">
      <c r="F26" s="115"/>
      <c r="G26" s="115"/>
      <c r="H26" s="115"/>
      <c r="I26" s="115"/>
      <c r="J26" s="115"/>
      <c r="K26" s="115"/>
      <c r="L26" s="115"/>
      <c r="M26" s="115"/>
      <c r="N26" s="115"/>
      <c r="O26" s="115"/>
      <c r="P26" s="115"/>
      <c r="Q26" s="115"/>
      <c r="R26" s="115"/>
      <c r="S26" s="115"/>
      <c r="T26" s="115"/>
      <c r="U26" s="115"/>
      <c r="V26" s="115"/>
      <c r="W26" s="115"/>
      <c r="X26" s="115"/>
      <c r="Y26" s="115"/>
    </row>
    <row r="27" spans="2:32" ht="10" x14ac:dyDescent="0.2">
      <c r="F27" s="115"/>
      <c r="G27" s="115"/>
      <c r="H27" s="115"/>
      <c r="I27" s="115"/>
      <c r="J27" s="115"/>
      <c r="K27" s="115"/>
      <c r="L27" s="115"/>
      <c r="M27" s="115"/>
      <c r="N27" s="115"/>
      <c r="O27" s="115"/>
      <c r="P27" s="115"/>
      <c r="Q27" s="115"/>
      <c r="R27" s="115"/>
      <c r="S27" s="115"/>
      <c r="T27" s="115"/>
      <c r="U27" s="115"/>
      <c r="V27" s="115"/>
      <c r="W27" s="115"/>
      <c r="X27" s="115"/>
      <c r="Y27" s="115"/>
    </row>
    <row r="28" spans="2:32" ht="10" x14ac:dyDescent="0.2">
      <c r="F28" s="115"/>
      <c r="G28" s="115"/>
      <c r="H28" s="115"/>
      <c r="I28" s="115"/>
      <c r="J28" s="115"/>
      <c r="K28" s="115"/>
      <c r="L28" s="115"/>
      <c r="M28" s="115"/>
      <c r="N28" s="115"/>
      <c r="O28" s="115"/>
      <c r="P28" s="115"/>
      <c r="Q28" s="115"/>
      <c r="R28" s="115"/>
      <c r="S28" s="115"/>
      <c r="T28" s="115"/>
      <c r="U28" s="115"/>
      <c r="V28" s="115"/>
      <c r="W28" s="115"/>
      <c r="X28" s="115"/>
      <c r="Y28" s="115"/>
    </row>
    <row r="29" spans="2:32" ht="10" x14ac:dyDescent="0.2">
      <c r="F29" s="115"/>
      <c r="G29" s="115"/>
      <c r="H29" s="115"/>
      <c r="I29" s="115"/>
      <c r="J29" s="115"/>
      <c r="K29" s="115"/>
      <c r="L29" s="115"/>
      <c r="M29" s="115"/>
      <c r="N29" s="115"/>
      <c r="O29" s="115"/>
      <c r="P29" s="115"/>
      <c r="Q29" s="115"/>
      <c r="R29" s="115"/>
      <c r="S29" s="115"/>
      <c r="T29" s="115"/>
      <c r="U29" s="115"/>
      <c r="V29" s="115"/>
      <c r="W29" s="115"/>
      <c r="X29" s="115"/>
      <c r="Y29" s="115"/>
    </row>
    <row r="30" spans="2:32" ht="10" x14ac:dyDescent="0.2">
      <c r="F30" s="115"/>
      <c r="G30" s="115"/>
      <c r="H30" s="115"/>
      <c r="I30" s="115"/>
      <c r="J30" s="115"/>
      <c r="K30" s="115"/>
      <c r="L30" s="115"/>
      <c r="M30" s="115"/>
      <c r="N30" s="115"/>
      <c r="O30" s="115"/>
      <c r="P30" s="115"/>
      <c r="Q30" s="115"/>
      <c r="R30" s="115"/>
      <c r="S30" s="115"/>
      <c r="T30" s="115"/>
      <c r="U30" s="115"/>
      <c r="V30" s="115"/>
      <c r="W30" s="115"/>
      <c r="X30" s="115"/>
      <c r="Y30" s="115"/>
    </row>
    <row r="31" spans="2:32" ht="10" x14ac:dyDescent="0.2">
      <c r="F31" s="115"/>
      <c r="G31" s="115"/>
      <c r="H31" s="115"/>
      <c r="I31" s="115"/>
      <c r="J31" s="115"/>
      <c r="K31" s="115"/>
      <c r="L31" s="115"/>
      <c r="M31" s="115"/>
      <c r="N31" s="115"/>
      <c r="O31" s="115"/>
      <c r="P31" s="115"/>
      <c r="Q31" s="115"/>
      <c r="R31" s="115"/>
      <c r="S31" s="115"/>
      <c r="T31" s="115"/>
      <c r="U31" s="115"/>
      <c r="V31" s="115"/>
      <c r="W31" s="115"/>
      <c r="X31" s="115"/>
      <c r="Y31" s="115"/>
    </row>
    <row r="32" spans="2:32" ht="10" x14ac:dyDescent="0.2">
      <c r="F32" s="115"/>
      <c r="G32" s="115"/>
      <c r="H32" s="115"/>
      <c r="I32" s="115"/>
      <c r="J32" s="115"/>
      <c r="K32" s="115"/>
      <c r="L32" s="115"/>
      <c r="M32" s="115"/>
      <c r="N32" s="115"/>
      <c r="O32" s="115"/>
      <c r="P32" s="115"/>
      <c r="Q32" s="115"/>
      <c r="R32" s="115"/>
      <c r="S32" s="115"/>
      <c r="T32" s="115"/>
      <c r="U32" s="115"/>
      <c r="V32" s="115"/>
      <c r="W32" s="115"/>
      <c r="X32" s="115"/>
      <c r="Y32" s="115"/>
    </row>
    <row r="33" spans="2:25" ht="10" x14ac:dyDescent="0.2">
      <c r="F33" s="115"/>
      <c r="G33" s="115"/>
      <c r="H33" s="115"/>
      <c r="I33" s="115"/>
      <c r="J33" s="115"/>
      <c r="K33" s="115"/>
      <c r="L33" s="115"/>
      <c r="M33" s="115"/>
      <c r="N33" s="115"/>
      <c r="O33" s="115"/>
      <c r="P33" s="115"/>
      <c r="Q33" s="115"/>
      <c r="R33" s="115"/>
      <c r="S33" s="115"/>
      <c r="T33" s="115"/>
      <c r="U33" s="115"/>
      <c r="V33" s="115"/>
      <c r="W33" s="115"/>
      <c r="X33" s="115"/>
      <c r="Y33" s="115"/>
    </row>
    <row r="34" spans="2:25" ht="10" x14ac:dyDescent="0.2">
      <c r="F34" s="115"/>
      <c r="G34" s="115"/>
      <c r="H34" s="115"/>
      <c r="I34" s="115"/>
      <c r="J34" s="115"/>
      <c r="K34" s="115"/>
      <c r="L34" s="115"/>
      <c r="M34" s="115"/>
      <c r="N34" s="115"/>
      <c r="O34" s="115"/>
      <c r="P34" s="115"/>
      <c r="Q34" s="115"/>
      <c r="R34" s="115"/>
      <c r="S34" s="115"/>
      <c r="T34" s="115"/>
      <c r="U34" s="115"/>
      <c r="V34" s="115"/>
      <c r="W34" s="115"/>
      <c r="X34" s="115"/>
      <c r="Y34" s="115"/>
    </row>
    <row r="35" spans="2:25" ht="10" x14ac:dyDescent="0.2">
      <c r="F35" s="115"/>
      <c r="G35" s="115"/>
      <c r="H35" s="115"/>
      <c r="I35" s="115"/>
      <c r="J35" s="115"/>
      <c r="K35" s="115"/>
      <c r="L35" s="115"/>
      <c r="M35" s="115"/>
      <c r="N35" s="115"/>
      <c r="O35" s="115"/>
      <c r="P35" s="115"/>
      <c r="Q35" s="115"/>
      <c r="R35" s="115"/>
      <c r="S35" s="115"/>
      <c r="T35" s="115"/>
      <c r="U35" s="115"/>
      <c r="V35" s="115"/>
      <c r="W35" s="115"/>
      <c r="X35" s="115"/>
      <c r="Y35" s="115"/>
    </row>
    <row r="36" spans="2:25" ht="10" x14ac:dyDescent="0.2">
      <c r="S36" s="62"/>
    </row>
    <row r="37" spans="2:25" ht="10" x14ac:dyDescent="0.2">
      <c r="S37" s="62"/>
    </row>
    <row r="38" spans="2:25" ht="10" x14ac:dyDescent="0.2">
      <c r="S38" s="62"/>
    </row>
    <row r="39" spans="2:25" ht="10.5" x14ac:dyDescent="0.25">
      <c r="P39" s="117"/>
      <c r="Q39" s="117"/>
      <c r="R39" s="117"/>
      <c r="S39" s="117"/>
      <c r="T39" s="117"/>
      <c r="U39" s="117"/>
      <c r="V39" s="117"/>
      <c r="W39" s="117"/>
      <c r="X39" s="117"/>
      <c r="Y39" s="117"/>
    </row>
    <row r="40" spans="2:25" ht="10" x14ac:dyDescent="0.2">
      <c r="P40" s="119"/>
      <c r="Q40" s="119"/>
      <c r="R40" s="119"/>
      <c r="S40" s="119"/>
      <c r="T40" s="119"/>
      <c r="U40" s="119"/>
      <c r="V40" s="119"/>
      <c r="W40" s="119"/>
      <c r="X40" s="119"/>
      <c r="Y40" s="119"/>
    </row>
    <row r="41" spans="2:25" ht="10" x14ac:dyDescent="0.2">
      <c r="B41" s="116"/>
      <c r="C41" s="116"/>
      <c r="P41" s="119"/>
      <c r="Q41" s="119"/>
      <c r="R41" s="119"/>
      <c r="S41" s="119"/>
      <c r="T41" s="119"/>
      <c r="U41" s="119"/>
      <c r="V41" s="119"/>
      <c r="W41" s="119"/>
      <c r="X41" s="119"/>
      <c r="Y41" s="119"/>
    </row>
    <row r="42" spans="2:25" ht="10" x14ac:dyDescent="0.2">
      <c r="P42" s="119"/>
      <c r="Q42" s="119"/>
      <c r="R42" s="119"/>
      <c r="S42" s="119"/>
      <c r="T42" s="119"/>
      <c r="U42" s="119"/>
      <c r="V42" s="119"/>
      <c r="W42" s="119"/>
      <c r="X42" s="119"/>
      <c r="Y42" s="119"/>
    </row>
    <row r="43" spans="2:25" ht="10" x14ac:dyDescent="0.2">
      <c r="P43" s="119"/>
      <c r="Q43" s="119"/>
      <c r="R43" s="119"/>
      <c r="S43" s="119"/>
      <c r="T43" s="119"/>
      <c r="U43" s="119"/>
      <c r="V43" s="119"/>
      <c r="W43" s="119"/>
      <c r="X43" s="119"/>
      <c r="Y43" s="119"/>
    </row>
    <row r="44" spans="2:25" ht="10" x14ac:dyDescent="0.2">
      <c r="P44" s="119"/>
      <c r="Q44" s="119"/>
      <c r="R44" s="119"/>
      <c r="S44" s="119"/>
      <c r="T44" s="119"/>
      <c r="U44" s="119"/>
      <c r="V44" s="119"/>
      <c r="W44" s="119"/>
      <c r="X44" s="119"/>
      <c r="Y44" s="119"/>
    </row>
    <row r="45" spans="2:25" ht="10" x14ac:dyDescent="0.2">
      <c r="P45" s="119"/>
      <c r="Q45" s="119"/>
      <c r="R45" s="119"/>
      <c r="S45" s="119"/>
      <c r="T45" s="119"/>
      <c r="U45" s="119"/>
      <c r="V45" s="119"/>
      <c r="W45" s="119"/>
      <c r="X45" s="119"/>
      <c r="Y45" s="119"/>
    </row>
    <row r="46" spans="2:25" ht="10" x14ac:dyDescent="0.2">
      <c r="P46" s="119"/>
      <c r="Q46" s="119"/>
      <c r="R46" s="119"/>
      <c r="S46" s="119"/>
      <c r="T46" s="119"/>
      <c r="U46" s="119"/>
      <c r="V46" s="119"/>
      <c r="W46" s="119"/>
      <c r="X46" s="119"/>
      <c r="Y46" s="119"/>
    </row>
    <row r="47" spans="2:25" ht="10" x14ac:dyDescent="0.2">
      <c r="P47" s="119"/>
      <c r="Q47" s="119"/>
      <c r="R47" s="119"/>
      <c r="S47" s="119"/>
      <c r="T47" s="119"/>
      <c r="U47" s="119"/>
      <c r="V47" s="119"/>
      <c r="W47" s="119"/>
      <c r="X47" s="119"/>
      <c r="Y47" s="119"/>
    </row>
    <row r="48" spans="2:25" ht="10" x14ac:dyDescent="0.2">
      <c r="P48" s="119"/>
      <c r="Q48" s="119"/>
      <c r="R48" s="119"/>
      <c r="S48" s="119"/>
      <c r="T48" s="119"/>
      <c r="U48" s="119"/>
      <c r="V48" s="119"/>
      <c r="W48" s="119"/>
      <c r="X48" s="119"/>
      <c r="Y48" s="119"/>
    </row>
    <row r="49" spans="16:27" ht="10" x14ac:dyDescent="0.2">
      <c r="P49" s="119"/>
      <c r="Q49" s="119"/>
      <c r="R49" s="119"/>
      <c r="S49" s="119"/>
      <c r="T49" s="119"/>
      <c r="U49" s="119"/>
      <c r="V49" s="119"/>
      <c r="W49" s="119"/>
      <c r="X49" s="119"/>
      <c r="Y49" s="119"/>
    </row>
    <row r="50" spans="16:27" ht="10" x14ac:dyDescent="0.2">
      <c r="P50" s="119"/>
      <c r="Q50" s="119"/>
      <c r="R50" s="119"/>
      <c r="S50" s="119"/>
      <c r="T50" s="119"/>
      <c r="U50" s="119"/>
      <c r="V50" s="119"/>
      <c r="W50" s="119"/>
      <c r="X50" s="119"/>
      <c r="Y50" s="119"/>
    </row>
    <row r="51" spans="16:27" ht="10" x14ac:dyDescent="0.2">
      <c r="P51" s="119"/>
      <c r="Q51" s="119"/>
      <c r="R51" s="119"/>
      <c r="S51" s="119"/>
      <c r="T51" s="119"/>
      <c r="U51" s="119"/>
      <c r="V51" s="119"/>
      <c r="W51" s="119"/>
      <c r="X51" s="119"/>
      <c r="Y51" s="119"/>
    </row>
    <row r="52" spans="16:27" ht="10" x14ac:dyDescent="0.2">
      <c r="P52" s="119"/>
      <c r="Q52" s="119"/>
      <c r="R52" s="119"/>
      <c r="S52" s="119"/>
      <c r="T52" s="119"/>
      <c r="U52" s="119"/>
      <c r="V52" s="119"/>
      <c r="W52" s="119"/>
      <c r="X52" s="119"/>
      <c r="Y52" s="119"/>
    </row>
    <row r="53" spans="16:27" x14ac:dyDescent="0.35">
      <c r="P53" s="118"/>
    </row>
    <row r="54" spans="16:27" ht="10.5" x14ac:dyDescent="0.25">
      <c r="P54" s="120"/>
      <c r="Q54" s="120"/>
      <c r="R54" s="120"/>
      <c r="S54" s="120"/>
      <c r="T54" s="120"/>
      <c r="U54" s="120"/>
      <c r="V54" s="120"/>
      <c r="W54" s="120"/>
      <c r="X54" s="120"/>
      <c r="Y54" s="120"/>
      <c r="Z54" s="120"/>
      <c r="AA54" s="120"/>
    </row>
    <row r="55" spans="16:27" ht="10" x14ac:dyDescent="0.2">
      <c r="P55" s="113"/>
      <c r="Q55" s="113"/>
      <c r="R55" s="113"/>
      <c r="S55" s="113"/>
      <c r="T55" s="113"/>
      <c r="U55" s="113"/>
      <c r="V55" s="113"/>
      <c r="W55" s="113"/>
      <c r="X55" s="113"/>
      <c r="Y55" s="113"/>
      <c r="Z55" s="113"/>
      <c r="AA55" s="113"/>
    </row>
    <row r="56" spans="16:27" ht="10" x14ac:dyDescent="0.2">
      <c r="P56" s="113"/>
      <c r="Q56" s="113"/>
      <c r="R56" s="113"/>
      <c r="S56" s="113"/>
      <c r="T56" s="113"/>
      <c r="U56" s="113"/>
      <c r="V56" s="113"/>
      <c r="W56" s="113"/>
      <c r="X56" s="113"/>
      <c r="Y56" s="113"/>
      <c r="Z56" s="113"/>
      <c r="AA56" s="113"/>
    </row>
    <row r="57" spans="16:27" ht="10" x14ac:dyDescent="0.2">
      <c r="P57" s="113"/>
      <c r="Q57" s="113"/>
      <c r="R57" s="113"/>
      <c r="S57" s="113"/>
      <c r="T57" s="113"/>
      <c r="U57" s="113"/>
      <c r="V57" s="113"/>
      <c r="W57" s="113"/>
      <c r="X57" s="113"/>
      <c r="Y57" s="113"/>
      <c r="Z57" s="113"/>
      <c r="AA57" s="113"/>
    </row>
    <row r="58" spans="16:27" ht="10" x14ac:dyDescent="0.2">
      <c r="P58" s="113"/>
      <c r="Q58" s="113"/>
      <c r="R58" s="113"/>
      <c r="S58" s="113"/>
      <c r="T58" s="113"/>
      <c r="U58" s="113"/>
      <c r="V58" s="113"/>
      <c r="W58" s="113"/>
      <c r="X58" s="113"/>
      <c r="Y58" s="113"/>
      <c r="Z58" s="113"/>
      <c r="AA58" s="113"/>
    </row>
    <row r="59" spans="16:27" ht="10" x14ac:dyDescent="0.2">
      <c r="P59" s="113"/>
      <c r="Q59" s="113"/>
      <c r="R59" s="113"/>
      <c r="S59" s="113"/>
      <c r="T59" s="113"/>
      <c r="U59" s="113"/>
      <c r="V59" s="113"/>
      <c r="W59" s="113"/>
      <c r="X59" s="113"/>
      <c r="Y59" s="113"/>
      <c r="Z59" s="113"/>
      <c r="AA59" s="113"/>
    </row>
    <row r="60" spans="16:27" ht="10" x14ac:dyDescent="0.2">
      <c r="P60" s="113"/>
      <c r="Q60" s="113"/>
      <c r="R60" s="113"/>
      <c r="S60" s="113"/>
      <c r="T60" s="113"/>
      <c r="U60" s="113"/>
      <c r="V60" s="113"/>
      <c r="W60" s="113"/>
      <c r="X60" s="113"/>
      <c r="Y60" s="113"/>
      <c r="Z60" s="113"/>
      <c r="AA60" s="113"/>
    </row>
    <row r="61" spans="16:27" ht="10" x14ac:dyDescent="0.2">
      <c r="P61" s="113"/>
      <c r="Q61" s="113"/>
      <c r="R61" s="113"/>
      <c r="S61" s="113"/>
      <c r="T61" s="113"/>
      <c r="U61" s="113"/>
      <c r="V61" s="113"/>
      <c r="W61" s="113"/>
      <c r="X61" s="113"/>
      <c r="Y61" s="113"/>
      <c r="Z61" s="113"/>
      <c r="AA61" s="113"/>
    </row>
    <row r="62" spans="16:27" ht="10" x14ac:dyDescent="0.2">
      <c r="P62" s="113"/>
      <c r="Q62" s="113"/>
      <c r="R62" s="113"/>
      <c r="S62" s="113"/>
      <c r="T62" s="113"/>
      <c r="U62" s="113"/>
      <c r="V62" s="113"/>
      <c r="W62" s="113"/>
      <c r="X62" s="113"/>
      <c r="Y62" s="113"/>
      <c r="Z62" s="113"/>
      <c r="AA62" s="113"/>
    </row>
    <row r="63" spans="16:27" ht="10" x14ac:dyDescent="0.2">
      <c r="P63" s="113"/>
      <c r="Q63" s="113"/>
      <c r="R63" s="113"/>
      <c r="S63" s="113"/>
      <c r="T63" s="113"/>
      <c r="U63" s="113"/>
      <c r="V63" s="113"/>
      <c r="W63" s="113"/>
      <c r="X63" s="113"/>
      <c r="Y63" s="113"/>
      <c r="Z63" s="113"/>
      <c r="AA63" s="113"/>
    </row>
    <row r="64" spans="16:27" ht="10" x14ac:dyDescent="0.2">
      <c r="P64" s="113"/>
      <c r="Q64" s="113"/>
      <c r="R64" s="113"/>
      <c r="S64" s="113"/>
      <c r="T64" s="113"/>
      <c r="U64" s="113"/>
      <c r="V64" s="113"/>
      <c r="W64" s="113"/>
      <c r="X64" s="113"/>
      <c r="Y64" s="113"/>
      <c r="Z64" s="113"/>
      <c r="AA64" s="113"/>
    </row>
    <row r="65" spans="16:27" ht="10" x14ac:dyDescent="0.2">
      <c r="P65" s="113"/>
      <c r="Q65" s="113"/>
      <c r="R65" s="113"/>
      <c r="S65" s="113"/>
      <c r="T65" s="113"/>
      <c r="U65" s="113"/>
      <c r="V65" s="113"/>
      <c r="W65" s="113"/>
      <c r="X65" s="113"/>
      <c r="Y65" s="113"/>
      <c r="Z65" s="113"/>
      <c r="AA65" s="113"/>
    </row>
    <row r="66" spans="16:27" ht="10" x14ac:dyDescent="0.2">
      <c r="P66" s="113"/>
      <c r="Q66" s="113"/>
      <c r="R66" s="113"/>
      <c r="S66" s="113"/>
      <c r="T66" s="113"/>
      <c r="U66" s="113"/>
      <c r="V66" s="113"/>
      <c r="W66" s="113"/>
      <c r="X66" s="113"/>
      <c r="Y66" s="113"/>
      <c r="Z66" s="113"/>
      <c r="AA66" s="113"/>
    </row>
    <row r="67" spans="16:27" ht="10" x14ac:dyDescent="0.2">
      <c r="P67" s="113"/>
      <c r="Q67" s="113"/>
      <c r="R67" s="113"/>
      <c r="S67" s="113"/>
      <c r="T67" s="113"/>
      <c r="U67" s="113"/>
      <c r="V67" s="113"/>
      <c r="W67" s="113"/>
      <c r="X67" s="113"/>
      <c r="Y67" s="113"/>
      <c r="Z67" s="113"/>
      <c r="AA67" s="113"/>
    </row>
    <row r="84" spans="16:16" x14ac:dyDescent="0.35">
      <c r="P84" s="63"/>
    </row>
    <row r="85" spans="16:16" x14ac:dyDescent="0.35">
      <c r="P85" s="63"/>
    </row>
  </sheetData>
  <mergeCells count="3">
    <mergeCell ref="P4:AA4"/>
    <mergeCell ref="E4:O4"/>
    <mergeCell ref="B2:G2"/>
  </mergeCells>
  <hyperlinks>
    <hyperlink ref="B25" location="Index!A1" display="Return to Main Page" xr:uid="{5A395F1B-896F-4F21-AE5B-97D228E416EA}"/>
    <hyperlink ref="AB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B34"/>
  <sheetViews>
    <sheetView showGridLines="0" zoomScaleNormal="100" workbookViewId="0">
      <pane xSplit="2" ySplit="6" topLeftCell="S7" activePane="bottomRight" state="frozen"/>
      <selection pane="topRight" activeCell="C1" sqref="C1"/>
      <selection pane="bottomLeft" activeCell="A7" sqref="A7"/>
      <selection pane="bottomRight" activeCell="S3" sqref="S3"/>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7" width="8.54296875" style="5"/>
    <col min="28" max="28" width="36.1796875" style="40" bestFit="1" customWidth="1"/>
    <col min="29" max="16384" width="8.54296875" style="5"/>
  </cols>
  <sheetData>
    <row r="1" spans="2:28" ht="10" customHeight="1" x14ac:dyDescent="0.2"/>
    <row r="2" spans="2:28" ht="14" customHeight="1" x14ac:dyDescent="0.3">
      <c r="B2" s="141" t="s">
        <v>128</v>
      </c>
      <c r="C2" s="141"/>
      <c r="D2" s="141"/>
      <c r="E2" s="141"/>
      <c r="F2" s="141"/>
      <c r="G2" s="141"/>
      <c r="H2" s="141"/>
      <c r="I2" s="141"/>
      <c r="V2" s="93"/>
      <c r="W2" s="142" t="s">
        <v>129</v>
      </c>
      <c r="X2" s="142"/>
      <c r="Y2" s="142"/>
      <c r="Z2" s="142"/>
      <c r="AA2" s="142"/>
      <c r="AB2" s="142"/>
    </row>
    <row r="3" spans="2:28" ht="17.5" customHeight="1" x14ac:dyDescent="0.2">
      <c r="B3" s="81" t="s">
        <v>114</v>
      </c>
      <c r="C3" s="81"/>
      <c r="D3" s="81"/>
      <c r="E3" s="80"/>
      <c r="AB3" s="94" t="s">
        <v>114</v>
      </c>
    </row>
    <row r="4" spans="2:28" ht="14.4" customHeight="1" x14ac:dyDescent="0.2">
      <c r="B4" s="31"/>
      <c r="C4" s="125"/>
      <c r="D4" s="140" t="s">
        <v>117</v>
      </c>
      <c r="E4" s="140"/>
      <c r="F4" s="140"/>
      <c r="G4" s="140"/>
      <c r="H4" s="140"/>
      <c r="I4" s="140"/>
      <c r="J4" s="140"/>
      <c r="K4" s="140"/>
      <c r="L4" s="140"/>
      <c r="M4" s="140"/>
      <c r="N4" s="140"/>
      <c r="O4" s="140"/>
      <c r="P4" s="140" t="s">
        <v>112</v>
      </c>
      <c r="Q4" s="140"/>
      <c r="R4" s="140"/>
      <c r="S4" s="140"/>
      <c r="T4" s="140"/>
      <c r="U4" s="140"/>
      <c r="V4" s="140"/>
      <c r="W4" s="140"/>
      <c r="X4" s="140"/>
      <c r="Y4" s="140"/>
      <c r="Z4" s="140"/>
      <c r="AA4" s="140"/>
      <c r="AB4" s="32"/>
    </row>
    <row r="5" spans="2:28"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33" t="s">
        <v>110</v>
      </c>
      <c r="AA5" s="33" t="s">
        <v>111</v>
      </c>
      <c r="AB5" s="32"/>
    </row>
    <row r="6" spans="2:28"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33" t="s">
        <v>98</v>
      </c>
      <c r="AA6" s="33" t="s">
        <v>99</v>
      </c>
      <c r="AB6" s="92" t="s">
        <v>72</v>
      </c>
    </row>
    <row r="7" spans="2:28" ht="11.5" x14ac:dyDescent="0.2">
      <c r="B7" s="26" t="s">
        <v>15</v>
      </c>
      <c r="C7" s="132">
        <v>100</v>
      </c>
      <c r="D7" s="133">
        <f>SUM(D8:D20)</f>
        <v>-99.999999999999943</v>
      </c>
      <c r="E7" s="133">
        <f t="shared" ref="E7:AA7" si="0">SUM(E8:E20)</f>
        <v>-99.999999999999972</v>
      </c>
      <c r="F7" s="133">
        <f t="shared" si="0"/>
        <v>99.999999999999986</v>
      </c>
      <c r="G7" s="133">
        <f t="shared" si="0"/>
        <v>100.00000000000003</v>
      </c>
      <c r="H7" s="133">
        <f t="shared" si="0"/>
        <v>100.00000000000004</v>
      </c>
      <c r="I7" s="133">
        <f t="shared" si="0"/>
        <v>100.00000000000001</v>
      </c>
      <c r="J7" s="133">
        <f t="shared" si="0"/>
        <v>100.00000000000001</v>
      </c>
      <c r="K7" s="133">
        <f t="shared" si="0"/>
        <v>100.00000000000003</v>
      </c>
      <c r="L7" s="133">
        <f t="shared" si="0"/>
        <v>99.999999999999972</v>
      </c>
      <c r="M7" s="133">
        <f t="shared" si="0"/>
        <v>100</v>
      </c>
      <c r="N7" s="133">
        <f t="shared" si="0"/>
        <v>100</v>
      </c>
      <c r="O7" s="133">
        <f t="shared" si="0"/>
        <v>100</v>
      </c>
      <c r="P7" s="133">
        <f t="shared" si="0"/>
        <v>100.00000000000001</v>
      </c>
      <c r="Q7" s="133">
        <f t="shared" si="0"/>
        <v>100</v>
      </c>
      <c r="R7" s="133">
        <f t="shared" si="0"/>
        <v>100</v>
      </c>
      <c r="S7" s="133">
        <f t="shared" si="0"/>
        <v>100</v>
      </c>
      <c r="T7" s="133">
        <f t="shared" si="0"/>
        <v>100</v>
      </c>
      <c r="U7" s="133">
        <f t="shared" si="0"/>
        <v>100</v>
      </c>
      <c r="V7" s="133">
        <f t="shared" si="0"/>
        <v>100.00000000000004</v>
      </c>
      <c r="W7" s="133">
        <f t="shared" si="0"/>
        <v>100</v>
      </c>
      <c r="X7" s="133">
        <f t="shared" si="0"/>
        <v>100.00000000000003</v>
      </c>
      <c r="Y7" s="133">
        <f t="shared" si="0"/>
        <v>100.00000000000003</v>
      </c>
      <c r="Z7" s="133">
        <f t="shared" si="0"/>
        <v>100.00000000000001</v>
      </c>
      <c r="AA7" s="133">
        <f t="shared" si="0"/>
        <v>100</v>
      </c>
      <c r="AB7" s="95" t="s">
        <v>59</v>
      </c>
    </row>
    <row r="8" spans="2:28" ht="11.25" customHeight="1" x14ac:dyDescent="0.2">
      <c r="B8" s="36" t="s">
        <v>18</v>
      </c>
      <c r="C8" s="134">
        <v>11.994017599955885</v>
      </c>
      <c r="D8" s="135">
        <v>71.997026609617308</v>
      </c>
      <c r="E8" s="135">
        <v>33.091372005055739</v>
      </c>
      <c r="F8" s="135">
        <v>-43.761466628132219</v>
      </c>
      <c r="G8" s="135">
        <v>-217.15925369726881</v>
      </c>
      <c r="H8" s="135">
        <v>-70.05587052315488</v>
      </c>
      <c r="I8" s="135">
        <v>-54.655159426091004</v>
      </c>
      <c r="J8" s="135">
        <v>-16.73070341024459</v>
      </c>
      <c r="K8" s="135">
        <v>-13.578889579087253</v>
      </c>
      <c r="L8" s="135">
        <v>-3.5915012982670849</v>
      </c>
      <c r="M8" s="135">
        <v>2.8164621315189113</v>
      </c>
      <c r="N8" s="135">
        <v>9.4178884573064803</v>
      </c>
      <c r="O8" s="135">
        <v>11.937816953018151</v>
      </c>
      <c r="P8" s="135">
        <v>19.7283767732897</v>
      </c>
      <c r="Q8" s="135">
        <v>16.163143099485005</v>
      </c>
      <c r="R8" s="135">
        <v>15.316774749926893</v>
      </c>
      <c r="S8" s="135">
        <v>16.409524082065268</v>
      </c>
      <c r="T8" s="135">
        <v>20.567948571168504</v>
      </c>
      <c r="U8" s="135">
        <v>14.602844689771317</v>
      </c>
      <c r="V8" s="135">
        <v>12.45756216753939</v>
      </c>
      <c r="W8" s="135">
        <v>17.883916587303812</v>
      </c>
      <c r="X8" s="135">
        <v>21.657529338468091</v>
      </c>
      <c r="Y8" s="135">
        <v>27.524380220358761</v>
      </c>
      <c r="Z8" s="135">
        <v>21.961260698699782</v>
      </c>
      <c r="AA8" s="135">
        <v>19.840010156878513</v>
      </c>
      <c r="AB8" s="96" t="s">
        <v>46</v>
      </c>
    </row>
    <row r="9" spans="2:28" ht="11.25" customHeight="1" x14ac:dyDescent="0.2">
      <c r="B9" s="37" t="s">
        <v>19</v>
      </c>
      <c r="C9" s="136">
        <v>0.19079619780934651</v>
      </c>
      <c r="D9" s="137">
        <v>-0.29481046513041742</v>
      </c>
      <c r="E9" s="137">
        <v>-0.23978108578915613</v>
      </c>
      <c r="F9" s="137">
        <v>-0.37398435243938422</v>
      </c>
      <c r="G9" s="137">
        <v>-0.81165945733513134</v>
      </c>
      <c r="H9" s="137">
        <v>-0.31553986341920154</v>
      </c>
      <c r="I9" s="137">
        <v>-0.2517588055102562</v>
      </c>
      <c r="J9" s="137">
        <v>6.4679524962281548E-2</v>
      </c>
      <c r="K9" s="137">
        <v>8.6507357150839334E-2</v>
      </c>
      <c r="L9" s="137">
        <v>0.11766832970586888</v>
      </c>
      <c r="M9" s="137">
        <v>0.12211118804569208</v>
      </c>
      <c r="N9" s="137">
        <v>0.10458934583783633</v>
      </c>
      <c r="O9" s="137">
        <v>7.9628926671465122E-2</v>
      </c>
      <c r="P9" s="137">
        <v>9.7665899702384026E-2</v>
      </c>
      <c r="Q9" s="137">
        <v>4.0049747312533267E-2</v>
      </c>
      <c r="R9" s="137">
        <v>1.464682743237169E-2</v>
      </c>
      <c r="S9" s="137">
        <v>-2.8094416652350517E-3</v>
      </c>
      <c r="T9" s="137">
        <v>1.6067850850220881E-2</v>
      </c>
      <c r="U9" s="137">
        <v>1.5041865890914051E-2</v>
      </c>
      <c r="V9" s="137">
        <v>-2.2152468187746053E-2</v>
      </c>
      <c r="W9" s="137">
        <v>-2.7451228655227641E-2</v>
      </c>
      <c r="X9" s="137">
        <v>-4.0371421940748754E-2</v>
      </c>
      <c r="Y9" s="137">
        <v>-3.4343220498572302E-2</v>
      </c>
      <c r="Z9" s="137">
        <v>-5.4084287471920803E-2</v>
      </c>
      <c r="AA9" s="137">
        <v>-3.5241051667956491E-2</v>
      </c>
      <c r="AB9" s="97" t="s">
        <v>47</v>
      </c>
    </row>
    <row r="10" spans="2:28" ht="11.25" customHeight="1" x14ac:dyDescent="0.2">
      <c r="B10" s="36" t="s">
        <v>20</v>
      </c>
      <c r="C10" s="134">
        <v>4.8938265567898931</v>
      </c>
      <c r="D10" s="135">
        <v>39.861300321407853</v>
      </c>
      <c r="E10" s="135">
        <v>-0.21532868819651757</v>
      </c>
      <c r="F10" s="135">
        <v>-33.620282691176449</v>
      </c>
      <c r="G10" s="135">
        <v>-196.33339281687429</v>
      </c>
      <c r="H10" s="135">
        <v>-80.622521022951474</v>
      </c>
      <c r="I10" s="135">
        <v>-61.839885892023162</v>
      </c>
      <c r="J10" s="135">
        <v>-35.8277695003612</v>
      </c>
      <c r="K10" s="135">
        <v>-18.138924087066066</v>
      </c>
      <c r="L10" s="135">
        <v>-3.9811920704907986</v>
      </c>
      <c r="M10" s="135">
        <v>0.66905960433155343</v>
      </c>
      <c r="N10" s="135">
        <v>3.158126544248367</v>
      </c>
      <c r="O10" s="135">
        <v>2.4811661547158681</v>
      </c>
      <c r="P10" s="135">
        <v>-4.8947983297282267</v>
      </c>
      <c r="Q10" s="135">
        <v>1.2499977487817675</v>
      </c>
      <c r="R10" s="135">
        <v>1.6075094329227226</v>
      </c>
      <c r="S10" s="135">
        <v>1.4737613553443762</v>
      </c>
      <c r="T10" s="135">
        <v>1.6720808582878883</v>
      </c>
      <c r="U10" s="135">
        <v>1.5398935542335666</v>
      </c>
      <c r="V10" s="135">
        <v>1.3938812475284303</v>
      </c>
      <c r="W10" s="135">
        <v>1.2684337205534824</v>
      </c>
      <c r="X10" s="135">
        <v>0.89897636999622021</v>
      </c>
      <c r="Y10" s="135">
        <v>7.93157210260184</v>
      </c>
      <c r="Z10" s="135">
        <v>-1.6090697281273398</v>
      </c>
      <c r="AA10" s="135">
        <v>-3.1279282116923288</v>
      </c>
      <c r="AB10" s="96" t="s">
        <v>48</v>
      </c>
    </row>
    <row r="11" spans="2:28" ht="11.25" customHeight="1" x14ac:dyDescent="0.2">
      <c r="B11" s="37" t="s">
        <v>43</v>
      </c>
      <c r="C11" s="136">
        <v>33.621989462961878</v>
      </c>
      <c r="D11" s="137">
        <v>26.900637502014273</v>
      </c>
      <c r="E11" s="137">
        <v>10.540888575133476</v>
      </c>
      <c r="F11" s="137">
        <v>6.1310869508155577</v>
      </c>
      <c r="G11" s="137">
        <v>5.5316849003740263</v>
      </c>
      <c r="H11" s="137">
        <v>5.6580349004625354</v>
      </c>
      <c r="I11" s="137">
        <v>6.0240518946291788</v>
      </c>
      <c r="J11" s="137">
        <v>2.7709350044821472</v>
      </c>
      <c r="K11" s="137">
        <v>1.7273041426344469</v>
      </c>
      <c r="L11" s="137">
        <v>1.3444514959569878</v>
      </c>
      <c r="M11" s="137">
        <v>1.9937008538569394</v>
      </c>
      <c r="N11" s="137">
        <v>1.081790455065381</v>
      </c>
      <c r="O11" s="137">
        <v>0.96953006768198435</v>
      </c>
      <c r="P11" s="137">
        <v>-3.2261989487498282</v>
      </c>
      <c r="Q11" s="137">
        <v>-2.1296528937703805</v>
      </c>
      <c r="R11" s="137">
        <v>-2.4991404221214442</v>
      </c>
      <c r="S11" s="137">
        <v>-2.0486027918632623</v>
      </c>
      <c r="T11" s="137">
        <v>-2.8180807376423256</v>
      </c>
      <c r="U11" s="137">
        <v>-1.7977029612065714</v>
      </c>
      <c r="V11" s="137">
        <v>-1.3492078161452032</v>
      </c>
      <c r="W11" s="137">
        <v>-2.3298717571544136</v>
      </c>
      <c r="X11" s="137">
        <v>-3.4882436657090841</v>
      </c>
      <c r="Y11" s="137">
        <v>1.4769173634695245</v>
      </c>
      <c r="Z11" s="137">
        <v>-4.7347594227228953</v>
      </c>
      <c r="AA11" s="137">
        <v>-4.8132034858118988</v>
      </c>
      <c r="AB11" s="97" t="s">
        <v>49</v>
      </c>
    </row>
    <row r="12" spans="2:28" ht="11.25" customHeight="1" x14ac:dyDescent="0.2">
      <c r="B12" s="36" t="s">
        <v>21</v>
      </c>
      <c r="C12" s="134">
        <v>6.3644231169595278</v>
      </c>
      <c r="D12" s="135">
        <v>-5.8532762655753814</v>
      </c>
      <c r="E12" s="135">
        <v>-16.208479325626293</v>
      </c>
      <c r="F12" s="135">
        <v>-4.6717401627632142</v>
      </c>
      <c r="G12" s="135">
        <v>28.947568602942269</v>
      </c>
      <c r="H12" s="135">
        <v>8.3478336987754211</v>
      </c>
      <c r="I12" s="135">
        <v>11.295646893968931</v>
      </c>
      <c r="J12" s="135">
        <v>6.6346346758376153</v>
      </c>
      <c r="K12" s="135">
        <v>5.4610880821778984</v>
      </c>
      <c r="L12" s="135">
        <v>5.8435110042623783</v>
      </c>
      <c r="M12" s="135">
        <v>2.0639945143481606</v>
      </c>
      <c r="N12" s="135">
        <v>4.8739638496044462</v>
      </c>
      <c r="O12" s="135">
        <v>5.6736064768243795</v>
      </c>
      <c r="P12" s="135">
        <v>-5.1094448055105515</v>
      </c>
      <c r="Q12" s="135">
        <v>-1.3766998910026573</v>
      </c>
      <c r="R12" s="135">
        <v>-1.7530265119116328</v>
      </c>
      <c r="S12" s="135">
        <v>-0.97562221427551166</v>
      </c>
      <c r="T12" s="135">
        <v>-1.3082228488610805</v>
      </c>
      <c r="U12" s="135">
        <v>-0.97605346790457981</v>
      </c>
      <c r="V12" s="135">
        <v>-0.60253072335725499</v>
      </c>
      <c r="W12" s="135">
        <v>-0.64098859012164511</v>
      </c>
      <c r="X12" s="135">
        <v>-1.4274730256189039</v>
      </c>
      <c r="Y12" s="135">
        <v>2.0336220137833894</v>
      </c>
      <c r="Z12" s="135">
        <v>-3.2765972294973036</v>
      </c>
      <c r="AA12" s="135">
        <v>-4.7060357519968479</v>
      </c>
      <c r="AB12" s="96" t="s">
        <v>50</v>
      </c>
    </row>
    <row r="13" spans="2:28" ht="11.25" customHeight="1" x14ac:dyDescent="0.2">
      <c r="B13" s="37" t="s">
        <v>22</v>
      </c>
      <c r="C13" s="136">
        <v>2.2181720893132923</v>
      </c>
      <c r="D13" s="137">
        <v>5.1044097052196005</v>
      </c>
      <c r="E13" s="137">
        <v>1.9274378238706036</v>
      </c>
      <c r="F13" s="137">
        <v>2.6832654309764212</v>
      </c>
      <c r="G13" s="137">
        <v>6.058433943116543</v>
      </c>
      <c r="H13" s="137">
        <v>2.3552703066157017</v>
      </c>
      <c r="I13" s="137">
        <v>1.8791921648884775</v>
      </c>
      <c r="J13" s="137">
        <v>0.93909726337441135</v>
      </c>
      <c r="K13" s="137">
        <v>0.67990405799886511</v>
      </c>
      <c r="L13" s="137">
        <v>0.21952381921811859</v>
      </c>
      <c r="M13" s="137">
        <v>0.19510782225230608</v>
      </c>
      <c r="N13" s="137">
        <v>0.1808944451597678</v>
      </c>
      <c r="O13" s="137">
        <v>0.20566616376832919</v>
      </c>
      <c r="P13" s="137">
        <v>0.54299695672082671</v>
      </c>
      <c r="Q13" s="137">
        <v>3.5583618097609864</v>
      </c>
      <c r="R13" s="137">
        <v>2.6795862918244855</v>
      </c>
      <c r="S13" s="137">
        <v>1.9655893780947526</v>
      </c>
      <c r="T13" s="137">
        <v>2.3586406927984234</v>
      </c>
      <c r="U13" s="137">
        <v>1.8265400198131105</v>
      </c>
      <c r="V13" s="137">
        <v>1.4294218977274877</v>
      </c>
      <c r="W13" s="137">
        <v>1.7796933663354577</v>
      </c>
      <c r="X13" s="137">
        <v>2.6173237169039383</v>
      </c>
      <c r="Y13" s="137">
        <v>3.0509946393299687</v>
      </c>
      <c r="Z13" s="137">
        <v>3.4754004634248057</v>
      </c>
      <c r="AA13" s="137">
        <v>3.3974620430973697</v>
      </c>
      <c r="AB13" s="97" t="s">
        <v>51</v>
      </c>
    </row>
    <row r="14" spans="2:28" ht="11.25" customHeight="1" x14ac:dyDescent="0.2">
      <c r="B14" s="36" t="s">
        <v>23</v>
      </c>
      <c r="C14" s="134">
        <v>13.967426365717431</v>
      </c>
      <c r="D14" s="135">
        <v>-125.91560929937293</v>
      </c>
      <c r="E14" s="135">
        <v>-12.716238586322316</v>
      </c>
      <c r="F14" s="135">
        <v>127.87932868775221</v>
      </c>
      <c r="G14" s="135">
        <v>450.15214982494348</v>
      </c>
      <c r="H14" s="135">
        <v>182.41309820033592</v>
      </c>
      <c r="I14" s="135">
        <v>152.2388644008104</v>
      </c>
      <c r="J14" s="135">
        <v>83.876340984405772</v>
      </c>
      <c r="K14" s="135">
        <v>77.498234196843967</v>
      </c>
      <c r="L14" s="135">
        <v>69.927780372168201</v>
      </c>
      <c r="M14" s="135">
        <v>68.796819048462481</v>
      </c>
      <c r="N14" s="135">
        <v>67.76756906961144</v>
      </c>
      <c r="O14" s="135">
        <v>78.613070500946364</v>
      </c>
      <c r="P14" s="135">
        <v>83.345173284988874</v>
      </c>
      <c r="Q14" s="135">
        <v>64.464660552337165</v>
      </c>
      <c r="R14" s="135">
        <v>59.908658974971885</v>
      </c>
      <c r="S14" s="135">
        <v>62.743184689239826</v>
      </c>
      <c r="T14" s="135">
        <v>70.20628598056345</v>
      </c>
      <c r="U14" s="135">
        <v>76.719866224779295</v>
      </c>
      <c r="V14" s="135">
        <v>75.714429348396735</v>
      </c>
      <c r="W14" s="135">
        <v>68.808077196991078</v>
      </c>
      <c r="X14" s="135">
        <v>63.475746386441934</v>
      </c>
      <c r="Y14" s="135">
        <v>36.363745997477885</v>
      </c>
      <c r="Z14" s="135">
        <v>63.862544005179004</v>
      </c>
      <c r="AA14" s="135">
        <v>60.633666919260911</v>
      </c>
      <c r="AB14" s="96" t="s">
        <v>52</v>
      </c>
    </row>
    <row r="15" spans="2:28" ht="11.25" customHeight="1" x14ac:dyDescent="0.2">
      <c r="B15" s="37" t="s">
        <v>24</v>
      </c>
      <c r="C15" s="136">
        <v>5.6837972738509617</v>
      </c>
      <c r="D15" s="137">
        <v>18.13366595075076</v>
      </c>
      <c r="E15" s="137">
        <v>12.809151872271471</v>
      </c>
      <c r="F15" s="137">
        <v>13.054691058157855</v>
      </c>
      <c r="G15" s="137">
        <v>-16.909409952595318</v>
      </c>
      <c r="H15" s="137">
        <v>-3.3528455485781379</v>
      </c>
      <c r="I15" s="137">
        <v>-2.1322416215605671</v>
      </c>
      <c r="J15" s="137">
        <v>-0.85416048110950582</v>
      </c>
      <c r="K15" s="137">
        <v>-1.4871637492039809</v>
      </c>
      <c r="L15" s="137">
        <v>-1.1203262826539562</v>
      </c>
      <c r="M15" s="137">
        <v>0.33025193681050807</v>
      </c>
      <c r="N15" s="137">
        <v>-0.16000151731156634</v>
      </c>
      <c r="O15" s="137">
        <v>3.8891019270656586E-2</v>
      </c>
      <c r="P15" s="137">
        <v>0.47503489667581567</v>
      </c>
      <c r="Q15" s="137">
        <v>-9.1834074733043142E-2</v>
      </c>
      <c r="R15" s="137">
        <v>-0.16147811014725746</v>
      </c>
      <c r="S15" s="137">
        <v>0.3429952188942208</v>
      </c>
      <c r="T15" s="137">
        <v>0.44484294230426313</v>
      </c>
      <c r="U15" s="137">
        <v>0.36074446019167949</v>
      </c>
      <c r="V15" s="137">
        <v>0.28411530544980235</v>
      </c>
      <c r="W15" s="137">
        <v>0.49095031490803376</v>
      </c>
      <c r="X15" s="137">
        <v>0.59453952920326247</v>
      </c>
      <c r="Y15" s="137">
        <v>-0.37727477458857717</v>
      </c>
      <c r="Z15" s="137">
        <v>-0.22725149772989534</v>
      </c>
      <c r="AA15" s="137">
        <v>-0.39018976852701048</v>
      </c>
      <c r="AB15" s="97" t="s">
        <v>53</v>
      </c>
    </row>
    <row r="16" spans="2:28" ht="11.25" customHeight="1" x14ac:dyDescent="0.2">
      <c r="B16" s="36" t="s">
        <v>25</v>
      </c>
      <c r="C16" s="134">
        <v>3.939312734427181</v>
      </c>
      <c r="D16" s="135">
        <v>-185.25169296478214</v>
      </c>
      <c r="E16" s="135">
        <v>-145.02872972319213</v>
      </c>
      <c r="F16" s="135">
        <v>14.316007838162731</v>
      </c>
      <c r="G16" s="135">
        <v>27.178189214859099</v>
      </c>
      <c r="H16" s="135">
        <v>32.567827253964701</v>
      </c>
      <c r="I16" s="135">
        <v>28.151321661055523</v>
      </c>
      <c r="J16" s="135">
        <v>48.978156865040809</v>
      </c>
      <c r="K16" s="135">
        <v>46.176762967706949</v>
      </c>
      <c r="L16" s="135">
        <v>26.929355050411079</v>
      </c>
      <c r="M16" s="135">
        <v>19.467291394514742</v>
      </c>
      <c r="N16" s="135">
        <v>10.259728663981795</v>
      </c>
      <c r="O16" s="135">
        <v>1.0642199154699195</v>
      </c>
      <c r="P16" s="135">
        <v>-7.3445906367963536</v>
      </c>
      <c r="Q16" s="135">
        <v>5.5915164219318578</v>
      </c>
      <c r="R16" s="135">
        <v>15.6393906990075</v>
      </c>
      <c r="S16" s="135">
        <v>13.156954510637158</v>
      </c>
      <c r="T16" s="135">
        <v>2.8483389605994835</v>
      </c>
      <c r="U16" s="135">
        <v>1.3792773896763664</v>
      </c>
      <c r="V16" s="135">
        <v>5.4455781621599124</v>
      </c>
      <c r="W16" s="135">
        <v>5.020635481593053</v>
      </c>
      <c r="X16" s="135">
        <v>2.7210035289194057</v>
      </c>
      <c r="Y16" s="135">
        <v>3.9855638832409159</v>
      </c>
      <c r="Z16" s="135">
        <v>3.2041543198518312</v>
      </c>
      <c r="AA16" s="135">
        <v>10.411876571666214</v>
      </c>
      <c r="AB16" s="96" t="s">
        <v>54</v>
      </c>
    </row>
    <row r="17" spans="2:28" ht="11.25" customHeight="1" x14ac:dyDescent="0.2">
      <c r="B17" s="37" t="s">
        <v>26</v>
      </c>
      <c r="C17" s="136">
        <v>7.6372720914507406</v>
      </c>
      <c r="D17" s="137">
        <v>11.402764985294661</v>
      </c>
      <c r="E17" s="137">
        <v>9.274322632892261</v>
      </c>
      <c r="F17" s="137">
        <v>12.766509499579815</v>
      </c>
      <c r="G17" s="137">
        <v>28.824973330807914</v>
      </c>
      <c r="H17" s="137">
        <v>11.205965834153751</v>
      </c>
      <c r="I17" s="137">
        <v>8.9408689679480027</v>
      </c>
      <c r="J17" s="137">
        <v>4.4680611897333318</v>
      </c>
      <c r="K17" s="137">
        <v>3.2348650696426953</v>
      </c>
      <c r="L17" s="137">
        <v>2.7791844936409191</v>
      </c>
      <c r="M17" s="137">
        <v>2.4700765325738434</v>
      </c>
      <c r="N17" s="137">
        <v>2.2901343406124113</v>
      </c>
      <c r="O17" s="137">
        <v>-0.89003083834638053</v>
      </c>
      <c r="P17" s="137">
        <v>7.020835757193419</v>
      </c>
      <c r="Q17" s="137">
        <v>3.7365038537581738</v>
      </c>
      <c r="R17" s="137">
        <v>1.3769648244089783</v>
      </c>
      <c r="S17" s="137">
        <v>1.0100616804639462</v>
      </c>
      <c r="T17" s="137">
        <v>1.2120398127547156</v>
      </c>
      <c r="U17" s="137">
        <v>2.6789892522462786</v>
      </c>
      <c r="V17" s="137">
        <v>2.0965354492091777</v>
      </c>
      <c r="W17" s="137">
        <v>2.6102791885143173</v>
      </c>
      <c r="X17" s="137">
        <v>3.838833001837195</v>
      </c>
      <c r="Y17" s="137">
        <v>4.4748988572734971</v>
      </c>
      <c r="Z17" s="137">
        <v>5.0973755777436711</v>
      </c>
      <c r="AA17" s="137">
        <v>4.9830631684181874</v>
      </c>
      <c r="AB17" s="97" t="s">
        <v>55</v>
      </c>
    </row>
    <row r="18" spans="2:28" ht="11.25" customHeight="1" x14ac:dyDescent="0.2">
      <c r="B18" s="36" t="s">
        <v>27</v>
      </c>
      <c r="C18" s="134">
        <v>3.6327334230635704</v>
      </c>
      <c r="D18" s="135">
        <v>34.173416788481113</v>
      </c>
      <c r="E18" s="135">
        <v>-1.6836280525476168</v>
      </c>
      <c r="F18" s="135">
        <v>-0.49046999501525707</v>
      </c>
      <c r="G18" s="135">
        <v>30.668772300989112</v>
      </c>
      <c r="H18" s="135">
        <v>14.145793529793114</v>
      </c>
      <c r="I18" s="135">
        <v>14.313649315580054</v>
      </c>
      <c r="J18" s="135">
        <v>5.0933637337809206</v>
      </c>
      <c r="K18" s="135">
        <v>3.2298578320271476</v>
      </c>
      <c r="L18" s="135">
        <v>4.0053287982574792</v>
      </c>
      <c r="M18" s="135">
        <v>3.5744484221175403</v>
      </c>
      <c r="N18" s="135">
        <v>2.4009021086230558</v>
      </c>
      <c r="O18" s="135">
        <v>1.5173313800102672</v>
      </c>
      <c r="P18" s="135">
        <v>10.758236810550853</v>
      </c>
      <c r="Q18" s="135">
        <v>8.6470480687323992</v>
      </c>
      <c r="R18" s="135">
        <v>6.9805833062252365</v>
      </c>
      <c r="S18" s="135">
        <v>5.0402057764950294</v>
      </c>
      <c r="T18" s="135">
        <v>5.2317246282135015</v>
      </c>
      <c r="U18" s="135">
        <v>3.6263802042819626</v>
      </c>
      <c r="V18" s="135">
        <v>2.8001669902933011</v>
      </c>
      <c r="W18" s="135">
        <v>3.6612529322788854</v>
      </c>
      <c r="X18" s="135">
        <v>7.8596517922712312</v>
      </c>
      <c r="Y18" s="135">
        <v>11.203732858965777</v>
      </c>
      <c r="Z18" s="135">
        <v>12.409654286557984</v>
      </c>
      <c r="AA18" s="135">
        <v>12.486033276870726</v>
      </c>
      <c r="AB18" s="96" t="s">
        <v>56</v>
      </c>
    </row>
    <row r="19" spans="2:28" ht="11.25" customHeight="1" x14ac:dyDescent="0.2">
      <c r="B19" s="37" t="s">
        <v>44</v>
      </c>
      <c r="C19" s="136">
        <v>1.2484948562782576</v>
      </c>
      <c r="D19" s="137">
        <v>2.076940137329041</v>
      </c>
      <c r="E19" s="137">
        <v>1.8012515134549105</v>
      </c>
      <c r="F19" s="137">
        <v>1.2977038225141357</v>
      </c>
      <c r="G19" s="137">
        <v>-9.8383397522899934</v>
      </c>
      <c r="H19" s="137">
        <v>-0.50036871328542998</v>
      </c>
      <c r="I19" s="137">
        <v>-0.84520538221830055</v>
      </c>
      <c r="J19" s="137">
        <v>0.12522061693545353</v>
      </c>
      <c r="K19" s="137">
        <v>-1.0424061512256679</v>
      </c>
      <c r="L19" s="137">
        <v>-0.52738786076066546</v>
      </c>
      <c r="M19" s="137">
        <v>-0.53283269694249813</v>
      </c>
      <c r="N19" s="137">
        <v>-0.29326219148565807</v>
      </c>
      <c r="O19" s="137">
        <v>-0.36048357806834669</v>
      </c>
      <c r="P19" s="137">
        <v>-1.3410678127750533</v>
      </c>
      <c r="Q19" s="137">
        <v>-0.61603904568926315</v>
      </c>
      <c r="R19" s="137">
        <v>-0.3324437307494108</v>
      </c>
      <c r="S19" s="137">
        <v>-0.17284739289167067</v>
      </c>
      <c r="T19" s="137">
        <v>-0.80281518210877645</v>
      </c>
      <c r="U19" s="137">
        <v>-0.47288644996304596</v>
      </c>
      <c r="V19" s="137">
        <v>-0.480181348734809</v>
      </c>
      <c r="W19" s="137">
        <v>-0.49725853858851354</v>
      </c>
      <c r="X19" s="137">
        <v>-0.81877472026857778</v>
      </c>
      <c r="Y19" s="137">
        <v>-0.95124559879410908</v>
      </c>
      <c r="Z19" s="137">
        <v>-1.4741259619824856</v>
      </c>
      <c r="AA19" s="137">
        <v>-1.3259317419313343</v>
      </c>
      <c r="AB19" s="97" t="s">
        <v>57</v>
      </c>
    </row>
    <row r="20" spans="2:28" ht="11.25" customHeight="1" x14ac:dyDescent="0.2">
      <c r="B20" s="74" t="s">
        <v>45</v>
      </c>
      <c r="C20" s="138">
        <v>4.6077382314220428</v>
      </c>
      <c r="D20" s="139">
        <v>7.6652269947462841</v>
      </c>
      <c r="E20" s="139">
        <v>6.647761038995581</v>
      </c>
      <c r="F20" s="139">
        <v>4.7893505415678002</v>
      </c>
      <c r="G20" s="139">
        <v>-36.309716441668876</v>
      </c>
      <c r="H20" s="139">
        <v>-1.8466780527119788</v>
      </c>
      <c r="I20" s="139">
        <v>-3.1193441714772652</v>
      </c>
      <c r="J20" s="139">
        <v>0.46214353316255508</v>
      </c>
      <c r="K20" s="139">
        <v>-3.8471401395998348</v>
      </c>
      <c r="L20" s="139">
        <v>-1.9463958514485327</v>
      </c>
      <c r="M20" s="139">
        <v>-1.9664907518901875</v>
      </c>
      <c r="N20" s="139">
        <v>-1.0823235712537556</v>
      </c>
      <c r="O20" s="139">
        <v>-1.3304131419626468</v>
      </c>
      <c r="P20" s="139">
        <v>-5.2219845561868032E-2</v>
      </c>
      <c r="Q20" s="139">
        <v>0.76294460309545187</v>
      </c>
      <c r="R20" s="139">
        <v>1.2219736682096762</v>
      </c>
      <c r="S20" s="139">
        <v>1.0576051494610998</v>
      </c>
      <c r="T20" s="139">
        <v>0.37114847107175042</v>
      </c>
      <c r="U20" s="139">
        <v>0.49706521818970728</v>
      </c>
      <c r="V20" s="139">
        <v>0.83238178812079544</v>
      </c>
      <c r="W20" s="139">
        <v>1.9723313260416819</v>
      </c>
      <c r="X20" s="139">
        <v>2.1112591694960487</v>
      </c>
      <c r="Y20" s="139">
        <v>3.3174356573797184</v>
      </c>
      <c r="Z20" s="139">
        <v>1.3654987760747563</v>
      </c>
      <c r="AA20" s="139">
        <v>2.646417875435453</v>
      </c>
      <c r="AB20" s="98" t="s">
        <v>58</v>
      </c>
    </row>
    <row r="21" spans="2:28"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row>
    <row r="22" spans="2:28" ht="10" x14ac:dyDescent="0.2">
      <c r="B22" s="9" t="s">
        <v>12</v>
      </c>
      <c r="C22" s="9"/>
      <c r="D22" s="73"/>
      <c r="F22" s="73"/>
      <c r="G22" s="73"/>
      <c r="K22" s="73"/>
      <c r="AB22" s="5" t="s">
        <v>60</v>
      </c>
    </row>
    <row r="23" spans="2:28" ht="10" x14ac:dyDescent="0.2">
      <c r="B23" s="39" t="s">
        <v>14</v>
      </c>
      <c r="C23" s="39"/>
      <c r="D23" s="73"/>
      <c r="F23" s="73"/>
      <c r="G23" s="73"/>
      <c r="P23" s="50"/>
      <c r="Q23" s="50"/>
      <c r="R23" s="50"/>
      <c r="S23" s="50"/>
      <c r="T23" s="50"/>
      <c r="U23" s="50"/>
      <c r="V23" s="50"/>
      <c r="W23" s="50"/>
      <c r="X23" s="50"/>
      <c r="Y23" s="50"/>
      <c r="Z23" s="50"/>
      <c r="AA23" s="50"/>
      <c r="AB23" s="5" t="s">
        <v>61</v>
      </c>
    </row>
    <row r="24" spans="2:28" ht="14.5" x14ac:dyDescent="0.35">
      <c r="B24" s="108" t="s">
        <v>121</v>
      </c>
      <c r="C24" s="108"/>
      <c r="E24" s="62"/>
      <c r="F24" s="115"/>
      <c r="G24" s="115"/>
      <c r="H24" s="115"/>
      <c r="I24" s="115"/>
      <c r="J24" s="115"/>
      <c r="K24" s="115"/>
      <c r="L24" s="115"/>
      <c r="M24" s="115"/>
      <c r="N24" s="115"/>
      <c r="O24" s="115"/>
      <c r="P24" s="115"/>
      <c r="Q24" s="115"/>
      <c r="R24" s="115"/>
      <c r="S24" s="115"/>
      <c r="T24" s="115"/>
      <c r="U24" s="115"/>
      <c r="V24" s="115"/>
      <c r="W24" s="115"/>
      <c r="X24" s="115"/>
      <c r="Y24" s="115"/>
      <c r="Z24" s="62"/>
      <c r="AA24" s="62"/>
      <c r="AB24" s="109" t="s">
        <v>122</v>
      </c>
    </row>
    <row r="25" spans="2:28" ht="15" customHeight="1" x14ac:dyDescent="0.2">
      <c r="P25" s="50"/>
      <c r="Q25" s="50"/>
      <c r="R25" s="50"/>
      <c r="S25" s="50"/>
      <c r="T25" s="50"/>
      <c r="U25" s="50"/>
      <c r="V25" s="50"/>
      <c r="W25" s="50"/>
      <c r="X25" s="50"/>
      <c r="Y25" s="50"/>
      <c r="Z25" s="50"/>
      <c r="AA25" s="50"/>
    </row>
    <row r="26" spans="2:28" ht="15" customHeight="1" x14ac:dyDescent="0.2">
      <c r="P26" s="50"/>
      <c r="Q26" s="50"/>
      <c r="R26" s="50"/>
      <c r="S26" s="50"/>
      <c r="T26" s="50"/>
      <c r="U26" s="50"/>
      <c r="V26" s="50"/>
      <c r="W26" s="50"/>
      <c r="X26" s="50"/>
      <c r="Y26" s="50"/>
      <c r="Z26" s="50"/>
      <c r="AA26" s="50"/>
    </row>
    <row r="27" spans="2:28" ht="15" customHeight="1" x14ac:dyDescent="0.2">
      <c r="P27" s="50"/>
      <c r="Q27" s="50"/>
      <c r="R27" s="50"/>
      <c r="S27" s="50"/>
      <c r="T27" s="50"/>
      <c r="U27" s="50"/>
      <c r="V27" s="50"/>
      <c r="W27" s="50"/>
      <c r="X27" s="50"/>
      <c r="Y27" s="50"/>
      <c r="Z27" s="50"/>
      <c r="AA27" s="50"/>
    </row>
    <row r="28" spans="2:28" ht="15" customHeight="1" x14ac:dyDescent="0.2">
      <c r="P28" s="50"/>
      <c r="Q28" s="50"/>
      <c r="R28" s="50"/>
      <c r="S28" s="50"/>
      <c r="T28" s="50"/>
      <c r="U28" s="50"/>
      <c r="V28" s="50"/>
      <c r="W28" s="50"/>
      <c r="X28" s="50"/>
      <c r="Y28" s="50"/>
      <c r="Z28" s="50"/>
      <c r="AA28" s="50"/>
    </row>
    <row r="29" spans="2:28" ht="15" customHeight="1" x14ac:dyDescent="0.2">
      <c r="P29" s="50"/>
      <c r="Q29" s="50"/>
      <c r="R29" s="50"/>
      <c r="S29" s="50"/>
      <c r="T29" s="50"/>
      <c r="U29" s="50"/>
      <c r="V29" s="50"/>
      <c r="W29" s="50"/>
      <c r="X29" s="50"/>
      <c r="Y29" s="50"/>
      <c r="Z29" s="50"/>
      <c r="AA29" s="50"/>
    </row>
    <row r="30" spans="2:28" ht="15" customHeight="1" x14ac:dyDescent="0.2">
      <c r="P30" s="50"/>
      <c r="Q30" s="50"/>
      <c r="R30" s="50"/>
      <c r="S30" s="50"/>
      <c r="T30" s="50"/>
      <c r="U30" s="50"/>
      <c r="V30" s="50"/>
      <c r="W30" s="50"/>
      <c r="X30" s="50"/>
      <c r="Y30" s="50"/>
      <c r="Z30" s="50"/>
      <c r="AA30" s="50"/>
    </row>
    <row r="31" spans="2:28" ht="15" customHeight="1" x14ac:dyDescent="0.2">
      <c r="P31" s="50"/>
      <c r="Q31" s="50"/>
      <c r="R31" s="50"/>
      <c r="S31" s="50"/>
      <c r="T31" s="50"/>
      <c r="U31" s="50"/>
      <c r="V31" s="50"/>
      <c r="W31" s="50"/>
      <c r="X31" s="50"/>
      <c r="Y31" s="50"/>
      <c r="Z31" s="50"/>
      <c r="AA31" s="50"/>
    </row>
    <row r="32" spans="2:28" ht="15" customHeight="1" x14ac:dyDescent="0.2">
      <c r="P32" s="50"/>
      <c r="Q32" s="50"/>
      <c r="R32" s="50"/>
      <c r="S32" s="50"/>
      <c r="T32" s="50"/>
      <c r="U32" s="50"/>
      <c r="V32" s="50"/>
      <c r="W32" s="50"/>
      <c r="X32" s="50"/>
      <c r="Y32" s="50"/>
      <c r="Z32" s="50"/>
      <c r="AA32" s="50"/>
    </row>
    <row r="33" spans="5:27" ht="15" customHeight="1" x14ac:dyDescent="0.2">
      <c r="P33" s="50"/>
      <c r="Q33" s="50"/>
      <c r="R33" s="50"/>
      <c r="S33" s="50"/>
      <c r="T33" s="50"/>
      <c r="U33" s="50"/>
      <c r="V33" s="50"/>
      <c r="W33" s="50"/>
      <c r="X33" s="50"/>
      <c r="Y33" s="50"/>
      <c r="Z33" s="50"/>
      <c r="AA33" s="50"/>
    </row>
    <row r="34" spans="5:27" ht="15" customHeight="1" x14ac:dyDescent="0.2">
      <c r="E34" s="73"/>
      <c r="P34" s="50"/>
      <c r="Q34" s="50"/>
      <c r="R34" s="50"/>
      <c r="S34" s="50"/>
      <c r="T34" s="50"/>
      <c r="U34" s="50"/>
      <c r="V34" s="50"/>
      <c r="W34" s="50"/>
      <c r="X34" s="50"/>
      <c r="Y34" s="50"/>
      <c r="Z34" s="50"/>
      <c r="AA34" s="50"/>
    </row>
  </sheetData>
  <mergeCells count="4">
    <mergeCell ref="B2:I2"/>
    <mergeCell ref="D4:O4"/>
    <mergeCell ref="P4:AA4"/>
    <mergeCell ref="W2:AB2"/>
  </mergeCells>
  <phoneticPr fontId="5" type="noConversion"/>
  <hyperlinks>
    <hyperlink ref="B24" location="Index!A1" display="Return to Main Page" xr:uid="{CD6B01CB-3F21-4710-9977-D8A233D8EC06}"/>
    <hyperlink ref="AB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X80"/>
  <sheetViews>
    <sheetView showGridLines="0" zoomScaleNormal="100" workbookViewId="0">
      <pane xSplit="2" ySplit="5" topLeftCell="Q6" activePane="bottomRight" state="frozen"/>
      <selection pane="topRight" activeCell="C1" sqref="C1"/>
      <selection pane="bottomLeft" activeCell="A6" sqref="A6"/>
      <selection pane="bottomRight" activeCell="Z22" sqref="Z2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6" width="7.08984375" style="5" bestFit="1" customWidth="1"/>
    <col min="27" max="27" width="42.1796875" style="40" customWidth="1"/>
    <col min="28" max="28" width="12.6328125" style="5"/>
    <col min="29" max="29" width="15.26953125" style="5" customWidth="1"/>
    <col min="30" max="16384" width="12.6328125" style="5"/>
  </cols>
  <sheetData>
    <row r="2" spans="2:50" ht="14.5" customHeight="1" x14ac:dyDescent="0.2">
      <c r="B2" s="141" t="s">
        <v>130</v>
      </c>
      <c r="C2" s="141"/>
      <c r="D2" s="141"/>
      <c r="E2" s="141"/>
      <c r="F2" s="141"/>
      <c r="G2" s="7"/>
      <c r="I2" s="8"/>
      <c r="J2" s="8"/>
      <c r="AA2" s="6" t="s">
        <v>131</v>
      </c>
    </row>
    <row r="3" spans="2:50" ht="10.5" x14ac:dyDescent="0.2">
      <c r="B3" s="31"/>
      <c r="C3" s="140" t="s">
        <v>117</v>
      </c>
      <c r="D3" s="140"/>
      <c r="E3" s="140"/>
      <c r="F3" s="140"/>
      <c r="G3" s="140"/>
      <c r="H3" s="140"/>
      <c r="I3" s="140"/>
      <c r="J3" s="140"/>
      <c r="K3" s="140"/>
      <c r="L3" s="140"/>
      <c r="M3" s="140"/>
      <c r="N3" s="140"/>
      <c r="O3" s="140" t="s">
        <v>112</v>
      </c>
      <c r="P3" s="140"/>
      <c r="Q3" s="140"/>
      <c r="R3" s="140"/>
      <c r="S3" s="140"/>
      <c r="T3" s="140"/>
      <c r="U3" s="140"/>
      <c r="V3" s="140"/>
      <c r="W3" s="140"/>
      <c r="X3" s="140"/>
      <c r="Y3" s="140"/>
      <c r="Z3" s="140"/>
      <c r="AA3" s="99"/>
    </row>
    <row r="4" spans="2:50"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2"/>
    </row>
    <row r="5" spans="2:50"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2" t="s">
        <v>72</v>
      </c>
      <c r="AB5" s="55"/>
    </row>
    <row r="6" spans="2:50"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57" t="s">
        <v>116</v>
      </c>
      <c r="AC6" s="5"/>
      <c r="AF6" s="1"/>
      <c r="AG6" s="1"/>
      <c r="AH6" s="1"/>
      <c r="AI6" s="1"/>
      <c r="AJ6" s="1"/>
      <c r="AK6" s="1"/>
      <c r="AL6" s="1"/>
      <c r="AM6" s="1"/>
      <c r="AN6" s="1"/>
      <c r="AO6" s="1"/>
      <c r="AP6" s="1"/>
    </row>
    <row r="7" spans="2:50" ht="11.5" x14ac:dyDescent="0.25">
      <c r="B7" s="54" t="s">
        <v>15</v>
      </c>
      <c r="C7" s="100">
        <v>-0.88567593726752136</v>
      </c>
      <c r="D7" s="100">
        <v>-1.0814063380171888</v>
      </c>
      <c r="E7" s="100">
        <v>0.58532356967174337</v>
      </c>
      <c r="F7" s="100">
        <v>0.19893297645998587</v>
      </c>
      <c r="G7" s="100">
        <v>0.66088177803661097</v>
      </c>
      <c r="H7" s="100">
        <v>0.8523518280293132</v>
      </c>
      <c r="I7" s="100">
        <v>1.8414654604072638</v>
      </c>
      <c r="J7" s="100">
        <v>2.5927180202902207</v>
      </c>
      <c r="K7" s="100">
        <v>3.0303727019573614</v>
      </c>
      <c r="L7" s="100">
        <v>3.3621473302099218</v>
      </c>
      <c r="M7" s="100">
        <v>3.6051031955763051</v>
      </c>
      <c r="N7" s="100">
        <v>3.1203586549348756</v>
      </c>
      <c r="O7" s="100">
        <v>2.0956462719605753</v>
      </c>
      <c r="P7" s="100">
        <v>4.0270188346904945</v>
      </c>
      <c r="Q7" s="100">
        <v>5.3223228796367152</v>
      </c>
      <c r="R7" s="100">
        <v>7.1165182886738734</v>
      </c>
      <c r="S7" s="100">
        <v>5.8205506776498197</v>
      </c>
      <c r="T7" s="100">
        <v>7.4762591266532468</v>
      </c>
      <c r="U7" s="100">
        <v>9.6392946413296698</v>
      </c>
      <c r="V7" s="100">
        <v>7.6819519008198824</v>
      </c>
      <c r="W7" s="100">
        <v>5.2213499867429931</v>
      </c>
      <c r="X7" s="100">
        <v>4.4838632339762654</v>
      </c>
      <c r="Y7" s="100">
        <v>3.82776971230399</v>
      </c>
      <c r="Z7" s="100">
        <v>3.9430073648571522</v>
      </c>
      <c r="AA7" s="60" t="s">
        <v>59</v>
      </c>
      <c r="AB7" s="55"/>
      <c r="AD7" s="55"/>
      <c r="AE7" s="55"/>
      <c r="AF7" s="1"/>
      <c r="AG7" s="1"/>
      <c r="AH7" s="1"/>
      <c r="AI7" s="1"/>
      <c r="AJ7" s="1"/>
      <c r="AK7" s="1"/>
      <c r="AL7" s="1"/>
      <c r="AM7" s="1"/>
      <c r="AN7" s="1"/>
      <c r="AO7" s="1"/>
      <c r="AP7" s="1"/>
    </row>
    <row r="8" spans="2:50" ht="11.5" x14ac:dyDescent="0.25">
      <c r="B8" s="37" t="s">
        <v>18</v>
      </c>
      <c r="C8" s="107">
        <v>4.1601642661344158</v>
      </c>
      <c r="D8" s="107">
        <v>2.3320303274763319</v>
      </c>
      <c r="E8" s="107">
        <v>-2.1620670797533421</v>
      </c>
      <c r="F8" s="107">
        <v>-4.6781345926751499</v>
      </c>
      <c r="G8" s="107">
        <v>-3.8872628247028302</v>
      </c>
      <c r="H8" s="107">
        <v>-3.756531174533194</v>
      </c>
      <c r="I8" s="107">
        <v>-2.3546712469253492</v>
      </c>
      <c r="J8" s="107">
        <v>-2.631006816405332</v>
      </c>
      <c r="K8" s="107">
        <v>-0.80365565228623836</v>
      </c>
      <c r="L8" s="107">
        <v>0.70734364236353997</v>
      </c>
      <c r="M8" s="107">
        <v>2.5812833630969578</v>
      </c>
      <c r="N8" s="107">
        <v>2.8864422682436128</v>
      </c>
      <c r="O8" s="101">
        <v>3.3756231937401822</v>
      </c>
      <c r="P8" s="101">
        <v>5.2468349063055797</v>
      </c>
      <c r="Q8" s="101">
        <v>6.6559122495031033</v>
      </c>
      <c r="R8" s="101">
        <v>9.8229006639791692</v>
      </c>
      <c r="S8" s="101">
        <v>10.189731013731901</v>
      </c>
      <c r="T8" s="101">
        <v>9.3320768218989372</v>
      </c>
      <c r="U8" s="101">
        <v>10.137296806450479</v>
      </c>
      <c r="V8" s="101">
        <v>11.683594381211961</v>
      </c>
      <c r="W8" s="101">
        <v>9.3698570829072025</v>
      </c>
      <c r="X8" s="101">
        <v>10.037318854076631</v>
      </c>
      <c r="Y8" s="101">
        <v>6.9838225044125579</v>
      </c>
      <c r="Z8" s="101">
        <v>6.4540373166699396</v>
      </c>
      <c r="AA8" s="59" t="s">
        <v>46</v>
      </c>
      <c r="AB8" s="55"/>
      <c r="AD8" s="55"/>
      <c r="AE8" s="55"/>
      <c r="AF8" s="1"/>
      <c r="AG8" s="1"/>
      <c r="AH8" s="1"/>
      <c r="AI8" s="1"/>
      <c r="AJ8" s="1"/>
      <c r="AK8" s="1"/>
      <c r="AL8" s="1"/>
    </row>
    <row r="9" spans="2:50" ht="11.5" x14ac:dyDescent="0.25">
      <c r="B9" s="36" t="s">
        <v>19</v>
      </c>
      <c r="C9" s="102">
        <v>-1.0278564191227701</v>
      </c>
      <c r="D9" s="102">
        <v>-1.0278564191227701</v>
      </c>
      <c r="E9" s="102">
        <v>-1.164611271019794</v>
      </c>
      <c r="F9" s="102">
        <v>-1.1194499187539293</v>
      </c>
      <c r="G9" s="102">
        <v>-1.1194499187539293</v>
      </c>
      <c r="H9" s="102">
        <v>-1.1194499187539293</v>
      </c>
      <c r="I9" s="102">
        <v>0.57550279797746384</v>
      </c>
      <c r="J9" s="102">
        <v>1.0683649492921887</v>
      </c>
      <c r="K9" s="102">
        <v>1.7020783850484378</v>
      </c>
      <c r="L9" s="102">
        <v>1.9930731676030859</v>
      </c>
      <c r="M9" s="102">
        <v>1.838423974264586</v>
      </c>
      <c r="N9" s="102">
        <v>1.2284543988944705</v>
      </c>
      <c r="O9" s="102">
        <v>1.0611771299666088</v>
      </c>
      <c r="P9" s="102">
        <v>0.81765121373142335</v>
      </c>
      <c r="Q9" s="102">
        <v>0.39712651283458911</v>
      </c>
      <c r="R9" s="102">
        <v>-0.10379630371441806</v>
      </c>
      <c r="S9" s="102">
        <v>0.49470997874472289</v>
      </c>
      <c r="T9" s="102">
        <v>0.59803580444778959</v>
      </c>
      <c r="U9" s="102">
        <v>-1.1064582156963922</v>
      </c>
      <c r="V9" s="102">
        <v>-1.101260171869356</v>
      </c>
      <c r="W9" s="102">
        <v>-1.101260171869356</v>
      </c>
      <c r="X9" s="102">
        <v>-0.80366101376338861</v>
      </c>
      <c r="Y9" s="102">
        <v>-1.1110653020522818</v>
      </c>
      <c r="Z9" s="102">
        <v>-0.7434370553394416</v>
      </c>
      <c r="AA9" s="58" t="s">
        <v>47</v>
      </c>
      <c r="AB9" s="55"/>
      <c r="AD9" s="55"/>
      <c r="AE9" s="55"/>
      <c r="AF9" s="1"/>
      <c r="AG9" s="1"/>
      <c r="AH9" s="1"/>
      <c r="AI9" s="1"/>
      <c r="AJ9" s="1"/>
      <c r="AK9" s="1"/>
      <c r="AL9" s="1"/>
      <c r="AQ9" s="1"/>
      <c r="AR9" s="1"/>
      <c r="AS9" s="1"/>
      <c r="AT9" s="1"/>
      <c r="AU9" s="1"/>
      <c r="AV9" s="1"/>
      <c r="AW9" s="1"/>
      <c r="AX9" s="1"/>
    </row>
    <row r="10" spans="2:50" ht="11.5" x14ac:dyDescent="0.25">
      <c r="B10" s="37" t="s">
        <v>20</v>
      </c>
      <c r="C10" s="107">
        <v>5.6523492028183426</v>
      </c>
      <c r="D10" s="107">
        <v>-3.6361052610899947E-2</v>
      </c>
      <c r="E10" s="107">
        <v>-3.9756253733557543</v>
      </c>
      <c r="F10" s="107">
        <v>-9.7880334810998448</v>
      </c>
      <c r="G10" s="107">
        <v>-10.176853082168904</v>
      </c>
      <c r="H10" s="107">
        <v>-9.828235842692834</v>
      </c>
      <c r="I10" s="107">
        <v>-11.250405865070093</v>
      </c>
      <c r="J10" s="107">
        <v>-8.073532228946334</v>
      </c>
      <c r="K10" s="107">
        <v>-2.1708758481554895</v>
      </c>
      <c r="L10" s="107">
        <v>0.41837543483195816</v>
      </c>
      <c r="M10" s="107">
        <v>2.1292441780550178</v>
      </c>
      <c r="N10" s="107">
        <v>1.4511733759020586</v>
      </c>
      <c r="O10" s="101">
        <v>-2.0262895960807583</v>
      </c>
      <c r="P10" s="101">
        <v>0.99532629581118215</v>
      </c>
      <c r="Q10" s="101">
        <v>1.7035166022501471</v>
      </c>
      <c r="R10" s="101">
        <v>2.1572785044620133</v>
      </c>
      <c r="S10" s="101">
        <v>2.0164128490203836</v>
      </c>
      <c r="T10" s="101">
        <v>2.3996249685695119</v>
      </c>
      <c r="U10" s="101">
        <v>2.784404386406834</v>
      </c>
      <c r="V10" s="101">
        <v>2.0163042452520727</v>
      </c>
      <c r="W10" s="101">
        <v>0.96100957443346147</v>
      </c>
      <c r="X10" s="101">
        <v>7.2224114767876841</v>
      </c>
      <c r="Y10" s="101">
        <v>-1.264278059092149</v>
      </c>
      <c r="Z10" s="101">
        <v>-2.4961629226447144</v>
      </c>
      <c r="AA10" s="59" t="s">
        <v>48</v>
      </c>
      <c r="AB10" s="55"/>
      <c r="AD10" s="55"/>
      <c r="AE10" s="55"/>
      <c r="AF10" s="1"/>
      <c r="AG10" s="1"/>
      <c r="AH10" s="1"/>
      <c r="AI10" s="1"/>
      <c r="AJ10" s="1"/>
      <c r="AK10" s="1"/>
      <c r="AL10" s="1"/>
    </row>
    <row r="11" spans="2:50" ht="11.5" x14ac:dyDescent="0.25">
      <c r="B11" s="36" t="s">
        <v>43</v>
      </c>
      <c r="C11" s="102">
        <v>0.53699352801667999</v>
      </c>
      <c r="D11" s="102">
        <v>0.25790951665254624</v>
      </c>
      <c r="E11" s="102">
        <v>0.10884960303786784</v>
      </c>
      <c r="F11" s="102">
        <v>4.3439296012309114E-2</v>
      </c>
      <c r="G11" s="102">
        <v>0.11434995775152856</v>
      </c>
      <c r="H11" s="102">
        <v>0.15268680054359152</v>
      </c>
      <c r="I11" s="102">
        <v>0.14052286558035121</v>
      </c>
      <c r="J11" s="102">
        <v>0.12094166511850801</v>
      </c>
      <c r="K11" s="102">
        <v>0.10954679885945495</v>
      </c>
      <c r="L11" s="102">
        <v>0.18287147534539372</v>
      </c>
      <c r="M11" s="102">
        <v>0.10694224336742764</v>
      </c>
      <c r="N11" s="102">
        <v>8.4333199312339957E-2</v>
      </c>
      <c r="O11" s="102">
        <v>-0.19757867893305558</v>
      </c>
      <c r="P11" s="102">
        <v>-0.24498758512332586</v>
      </c>
      <c r="Q11" s="102">
        <v>-0.381397460959505</v>
      </c>
      <c r="R11" s="102">
        <v>-0.4259282233384738</v>
      </c>
      <c r="S11" s="102">
        <v>-0.48818092139468661</v>
      </c>
      <c r="T11" s="102">
        <v>-0.40223926942452692</v>
      </c>
      <c r="U11" s="102">
        <v>-0.38575729090533173</v>
      </c>
      <c r="V11" s="102">
        <v>-0.53492268851101699</v>
      </c>
      <c r="W11" s="102">
        <v>-0.54451721999731717</v>
      </c>
      <c r="X11" s="102">
        <v>0.19773496408224389</v>
      </c>
      <c r="Y11" s="102">
        <v>-0.55649565769896014</v>
      </c>
      <c r="Z11" s="102">
        <v>-0.57904882972627547</v>
      </c>
      <c r="AA11" s="58" t="s">
        <v>49</v>
      </c>
      <c r="AB11" s="55"/>
      <c r="AD11" s="55"/>
      <c r="AE11" s="55"/>
      <c r="AF11" s="1"/>
      <c r="AG11" s="1"/>
      <c r="AH11" s="1"/>
      <c r="AI11" s="1"/>
      <c r="AJ11" s="1"/>
      <c r="AK11" s="1"/>
      <c r="AL11" s="1"/>
      <c r="AQ11" s="1"/>
      <c r="AR11" s="1"/>
      <c r="AS11" s="1"/>
      <c r="AT11" s="1"/>
      <c r="AU11" s="1"/>
      <c r="AV11" s="1"/>
      <c r="AW11" s="1"/>
      <c r="AX11" s="1"/>
    </row>
    <row r="12" spans="2:50" ht="11.5" x14ac:dyDescent="0.25">
      <c r="B12" s="37" t="s">
        <v>21</v>
      </c>
      <c r="C12" s="107">
        <v>-0.60841727510272392</v>
      </c>
      <c r="D12" s="107">
        <v>-2.062500392905406</v>
      </c>
      <c r="E12" s="107">
        <v>-0.43745444388284227</v>
      </c>
      <c r="F12" s="107">
        <v>1.2172736746921089</v>
      </c>
      <c r="G12" s="107">
        <v>0.9033992136080542</v>
      </c>
      <c r="H12" s="107">
        <v>1.5387849268597336</v>
      </c>
      <c r="I12" s="107">
        <v>1.819565265155461</v>
      </c>
      <c r="J12" s="107">
        <v>2.0738934598361709</v>
      </c>
      <c r="K12" s="107">
        <v>2.5865944138991921</v>
      </c>
      <c r="L12" s="107">
        <v>1.0059410056391727</v>
      </c>
      <c r="M12" s="107">
        <v>2.5738236424946166</v>
      </c>
      <c r="N12" s="107">
        <v>2.617747797261984</v>
      </c>
      <c r="O12" s="101">
        <v>-1.6481432884206271</v>
      </c>
      <c r="P12" s="101">
        <v>-0.84315182904487074</v>
      </c>
      <c r="Q12" s="101">
        <v>-1.4187859537583734</v>
      </c>
      <c r="R12" s="101">
        <v>-1.0736064459487977</v>
      </c>
      <c r="S12" s="101">
        <v>-1.2040240704895382</v>
      </c>
      <c r="T12" s="101">
        <v>-1.1577767133678236</v>
      </c>
      <c r="U12" s="101">
        <v>-0.91626916719815199</v>
      </c>
      <c r="V12" s="101">
        <v>-0.78292412824268354</v>
      </c>
      <c r="W12" s="101">
        <v>-1.1812926825720922</v>
      </c>
      <c r="X12" s="101">
        <v>1.4349014128785029</v>
      </c>
      <c r="Y12" s="101">
        <v>-2.0077281624576671</v>
      </c>
      <c r="Z12" s="101">
        <v>-2.9289442700275288</v>
      </c>
      <c r="AA12" s="59" t="s">
        <v>50</v>
      </c>
      <c r="AB12" s="55"/>
      <c r="AD12" s="55"/>
      <c r="AE12" s="55"/>
      <c r="AF12" s="1"/>
      <c r="AG12" s="1"/>
      <c r="AH12" s="1"/>
      <c r="AI12" s="1"/>
      <c r="AJ12" s="1"/>
      <c r="AK12" s="1"/>
      <c r="AL12" s="1"/>
    </row>
    <row r="13" spans="2:50" s="1" customFormat="1" ht="11.5" x14ac:dyDescent="0.25">
      <c r="B13" s="36" t="s">
        <v>22</v>
      </c>
      <c r="C13" s="102">
        <v>1.5474579051841175</v>
      </c>
      <c r="D13" s="102">
        <v>0.71842538434390235</v>
      </c>
      <c r="E13" s="102">
        <v>0.72656580514487246</v>
      </c>
      <c r="F13" s="102">
        <v>0.72656580514487246</v>
      </c>
      <c r="G13" s="102">
        <v>0.72656580514487246</v>
      </c>
      <c r="H13" s="102">
        <v>0.72656580514487246</v>
      </c>
      <c r="I13" s="102">
        <v>0.72656580514487246</v>
      </c>
      <c r="J13" s="102">
        <v>0.72656580514487246</v>
      </c>
      <c r="K13" s="102">
        <v>0.27182076933446808</v>
      </c>
      <c r="L13" s="102">
        <v>0.27182076933446808</v>
      </c>
      <c r="M13" s="102">
        <v>0.27182076933446808</v>
      </c>
      <c r="N13" s="102">
        <v>0.27182076933446808</v>
      </c>
      <c r="O13" s="102">
        <v>0.49999999999998579</v>
      </c>
      <c r="P13" s="102">
        <v>6.207349814436796</v>
      </c>
      <c r="Q13" s="102">
        <v>6.1987664530094264</v>
      </c>
      <c r="R13" s="102">
        <v>6.1987664530094264</v>
      </c>
      <c r="S13" s="102">
        <v>6.1987664530094264</v>
      </c>
      <c r="T13" s="102">
        <v>6.1987664530094264</v>
      </c>
      <c r="U13" s="102">
        <v>6.1987664530094264</v>
      </c>
      <c r="V13" s="102">
        <v>6.1987664530094264</v>
      </c>
      <c r="W13" s="102">
        <v>6.1987664530094264</v>
      </c>
      <c r="X13" s="102">
        <v>6.1987664530094264</v>
      </c>
      <c r="Y13" s="102">
        <v>6.1987664530094264</v>
      </c>
      <c r="Z13" s="102">
        <v>6.1987664530094264</v>
      </c>
      <c r="AA13" s="58" t="s">
        <v>51</v>
      </c>
      <c r="AB13" s="55"/>
      <c r="AC13" s="5"/>
      <c r="AD13" s="55"/>
      <c r="AE13" s="55"/>
      <c r="AM13" s="5"/>
      <c r="AN13" s="5"/>
      <c r="AO13" s="5"/>
      <c r="AP13" s="5"/>
    </row>
    <row r="14" spans="2:50" s="1" customFormat="1" ht="11.5" x14ac:dyDescent="0.25">
      <c r="B14" s="37" t="s">
        <v>23</v>
      </c>
      <c r="C14" s="107">
        <v>-6.0775979088538179</v>
      </c>
      <c r="D14" s="107">
        <v>-0.7859352114774083</v>
      </c>
      <c r="E14" s="107">
        <v>5.9961197795607433</v>
      </c>
      <c r="F14" s="107">
        <v>9.4430437974686328</v>
      </c>
      <c r="G14" s="107">
        <v>9.8186061309522614</v>
      </c>
      <c r="H14" s="107">
        <v>10.264312846752247</v>
      </c>
      <c r="I14" s="107">
        <v>11.318834733985824</v>
      </c>
      <c r="J14" s="107">
        <v>14.626728458969083</v>
      </c>
      <c r="K14" s="107">
        <v>15.511560988848998</v>
      </c>
      <c r="L14" s="107">
        <v>16.972361118222935</v>
      </c>
      <c r="M14" s="107">
        <v>18.209455660148024</v>
      </c>
      <c r="N14" s="107">
        <v>18.587379835175739</v>
      </c>
      <c r="O14" s="101">
        <v>13.210887728953054</v>
      </c>
      <c r="P14" s="101">
        <v>18.92954991317113</v>
      </c>
      <c r="Q14" s="101">
        <v>22.805511534401774</v>
      </c>
      <c r="R14" s="101">
        <v>31.85466177631244</v>
      </c>
      <c r="S14" s="101">
        <v>29.528895810277078</v>
      </c>
      <c r="T14" s="101">
        <v>41.475683711210166</v>
      </c>
      <c r="U14" s="101">
        <v>51.81991962188971</v>
      </c>
      <c r="V14" s="101">
        <v>37.195098621007759</v>
      </c>
      <c r="W14" s="101">
        <v>23.378350853249145</v>
      </c>
      <c r="X14" s="101">
        <v>11.214864718346121</v>
      </c>
      <c r="Y14" s="101">
        <v>17.277900469908843</v>
      </c>
      <c r="Z14" s="101">
        <v>16.734338373902887</v>
      </c>
      <c r="AA14" s="59" t="s">
        <v>52</v>
      </c>
      <c r="AB14" s="55"/>
      <c r="AC14" s="5"/>
      <c r="AD14" s="55"/>
      <c r="AE14" s="55"/>
      <c r="AM14" s="5"/>
      <c r="AN14" s="5"/>
      <c r="AO14" s="5"/>
      <c r="AP14" s="5"/>
      <c r="AQ14" s="5"/>
      <c r="AR14" s="5"/>
      <c r="AS14" s="5"/>
      <c r="AT14" s="5"/>
      <c r="AU14" s="5"/>
      <c r="AV14" s="5"/>
      <c r="AW14" s="5"/>
      <c r="AX14" s="5"/>
    </row>
    <row r="15" spans="2:50" s="1" customFormat="1" ht="11.5" x14ac:dyDescent="0.25">
      <c r="B15" s="36" t="s">
        <v>24</v>
      </c>
      <c r="C15" s="102">
        <v>2.167460542206328</v>
      </c>
      <c r="D15" s="102">
        <v>1.8763097860449989</v>
      </c>
      <c r="E15" s="102">
        <v>1.382222157418596</v>
      </c>
      <c r="F15" s="102">
        <v>-0.78113016288853032</v>
      </c>
      <c r="G15" s="102">
        <v>-0.4000334740874365</v>
      </c>
      <c r="H15" s="102">
        <v>-0.31910157263493488</v>
      </c>
      <c r="I15" s="102">
        <v>-0.25602832296075917</v>
      </c>
      <c r="J15" s="102">
        <v>-0.61451216969226152</v>
      </c>
      <c r="K15" s="102">
        <v>-0.53922165278497403</v>
      </c>
      <c r="L15" s="102">
        <v>0.17863141489790735</v>
      </c>
      <c r="M15" s="102">
        <v>-9.3183819370167953E-2</v>
      </c>
      <c r="N15" s="102">
        <v>1.991300146093522E-2</v>
      </c>
      <c r="O15" s="102">
        <v>0.17141422178220012</v>
      </c>
      <c r="P15" s="102">
        <v>-6.2241287825543168E-2</v>
      </c>
      <c r="Q15" s="102">
        <v>-0.14512202801512331</v>
      </c>
      <c r="R15" s="102">
        <v>0.42299055738226343</v>
      </c>
      <c r="S15" s="102">
        <v>0.45728148226149301</v>
      </c>
      <c r="T15" s="102">
        <v>0.47884681438023335</v>
      </c>
      <c r="U15" s="102">
        <v>0.48203769466364577</v>
      </c>
      <c r="V15" s="102">
        <v>0.67013617879214848</v>
      </c>
      <c r="W15" s="102">
        <v>0.55179457590082848</v>
      </c>
      <c r="X15" s="102">
        <v>-0.29787215922947041</v>
      </c>
      <c r="Y15" s="102">
        <v>-0.15767032216366772</v>
      </c>
      <c r="Z15" s="102">
        <v>-0.27649455083998475</v>
      </c>
      <c r="AA15" s="58" t="s">
        <v>53</v>
      </c>
      <c r="AB15" s="55"/>
      <c r="AC15" s="5"/>
      <c r="AD15" s="55"/>
      <c r="AE15" s="55"/>
      <c r="AM15" s="5"/>
      <c r="AN15" s="5"/>
      <c r="AO15" s="5"/>
      <c r="AP15" s="5"/>
    </row>
    <row r="16" spans="2:50" ht="11.5" x14ac:dyDescent="0.25">
      <c r="B16" s="37" t="s">
        <v>25</v>
      </c>
      <c r="C16" s="107">
        <v>-23.911573427991001</v>
      </c>
      <c r="D16" s="107">
        <v>-24.643487002446079</v>
      </c>
      <c r="E16" s="107">
        <v>2.3918354304945098</v>
      </c>
      <c r="F16" s="107">
        <v>1.8217167213519474</v>
      </c>
      <c r="G16" s="107">
        <v>5.6045164449733562</v>
      </c>
      <c r="H16" s="107">
        <v>6.1073401861760743</v>
      </c>
      <c r="I16" s="107">
        <v>27.138984476858852</v>
      </c>
      <c r="J16" s="107">
        <v>35.513012012515475</v>
      </c>
      <c r="K16" s="107">
        <v>23.033096596548688</v>
      </c>
      <c r="L16" s="107">
        <v>17.924898366717201</v>
      </c>
      <c r="M16" s="107">
        <v>9.4068961910699755</v>
      </c>
      <c r="N16" s="107">
        <v>0.82150997228811207</v>
      </c>
      <c r="O16" s="101">
        <v>-3.8429373701785181</v>
      </c>
      <c r="P16" s="101">
        <v>5.9432045690932256</v>
      </c>
      <c r="Q16" s="101">
        <v>21.960089385223981</v>
      </c>
      <c r="R16" s="101">
        <v>22.941257107374497</v>
      </c>
      <c r="S16" s="101">
        <v>3.9830142182422321</v>
      </c>
      <c r="T16" s="101">
        <v>2.4933075880902322</v>
      </c>
      <c r="U16" s="101">
        <v>13.399262751184608</v>
      </c>
      <c r="V16" s="101">
        <v>9.3544555157641014</v>
      </c>
      <c r="W16" s="101">
        <v>3.627933132870325</v>
      </c>
      <c r="X16" s="101">
        <v>4.5506162256461238</v>
      </c>
      <c r="Y16" s="101">
        <v>3.1959583964085425</v>
      </c>
      <c r="Z16" s="101">
        <v>11.03486547641397</v>
      </c>
      <c r="AA16" s="59" t="s">
        <v>54</v>
      </c>
      <c r="AB16" s="55"/>
      <c r="AD16" s="55"/>
      <c r="AE16" s="55"/>
      <c r="AF16" s="1"/>
      <c r="AG16" s="1"/>
      <c r="AH16" s="1"/>
      <c r="AI16" s="1"/>
      <c r="AJ16" s="1"/>
      <c r="AK16" s="1"/>
      <c r="AL16" s="1"/>
    </row>
    <row r="17" spans="2:50" ht="11.5" x14ac:dyDescent="0.25">
      <c r="B17" s="36" t="s">
        <v>26</v>
      </c>
      <c r="C17" s="102">
        <v>1.0061256607054077</v>
      </c>
      <c r="D17" s="102">
        <v>1.0061256607054077</v>
      </c>
      <c r="E17" s="102">
        <v>1.0061256607054077</v>
      </c>
      <c r="F17" s="102">
        <v>1.0061256607054077</v>
      </c>
      <c r="G17" s="102">
        <v>1.0061256607054077</v>
      </c>
      <c r="H17" s="102">
        <v>1.0061256607054077</v>
      </c>
      <c r="I17" s="102">
        <v>1.0061256607054077</v>
      </c>
      <c r="J17" s="102">
        <v>1.0061256607054077</v>
      </c>
      <c r="K17" s="102">
        <v>1.0061256607054077</v>
      </c>
      <c r="L17" s="102">
        <v>1.0061256607054077</v>
      </c>
      <c r="M17" s="102">
        <v>1.0061256607054077</v>
      </c>
      <c r="N17" s="102">
        <v>-0.33933976260554743</v>
      </c>
      <c r="O17" s="102">
        <v>1.8916966689390193</v>
      </c>
      <c r="P17" s="102">
        <v>1.8916966689390193</v>
      </c>
      <c r="Q17" s="102">
        <v>0.92453939401111995</v>
      </c>
      <c r="R17" s="102">
        <v>0.92453939401111995</v>
      </c>
      <c r="S17" s="102">
        <v>0.92453939401111995</v>
      </c>
      <c r="T17" s="102">
        <v>2.6388341840601299</v>
      </c>
      <c r="U17" s="102">
        <v>2.6388341840601299</v>
      </c>
      <c r="V17" s="102">
        <v>2.6388341840601299</v>
      </c>
      <c r="W17" s="102">
        <v>2.6388341840601299</v>
      </c>
      <c r="X17" s="102">
        <v>2.6388341840601299</v>
      </c>
      <c r="Y17" s="102">
        <v>2.6388341840601299</v>
      </c>
      <c r="Z17" s="102">
        <v>2.6388341840601299</v>
      </c>
      <c r="AA17" s="58" t="s">
        <v>55</v>
      </c>
      <c r="AB17" s="55"/>
      <c r="AD17" s="55"/>
      <c r="AE17" s="55"/>
      <c r="AF17" s="1"/>
      <c r="AG17" s="1"/>
      <c r="AH17" s="1"/>
      <c r="AI17" s="1"/>
      <c r="AJ17" s="1"/>
      <c r="AK17" s="1"/>
      <c r="AL17" s="1"/>
      <c r="AQ17" s="1"/>
      <c r="AR17" s="1"/>
      <c r="AS17" s="1"/>
      <c r="AT17" s="1"/>
      <c r="AU17" s="1"/>
      <c r="AV17" s="1"/>
      <c r="AW17" s="1"/>
      <c r="AX17" s="1"/>
    </row>
    <row r="18" spans="2:50" ht="11.5" x14ac:dyDescent="0.25">
      <c r="B18" s="37" t="s">
        <v>27</v>
      </c>
      <c r="C18" s="107">
        <v>6.6951109279819008</v>
      </c>
      <c r="D18" s="107">
        <v>-0.38575240997984395</v>
      </c>
      <c r="E18" s="107">
        <v>-8.1981528899248701E-2</v>
      </c>
      <c r="F18" s="107">
        <v>2.3250997139455905</v>
      </c>
      <c r="G18" s="107">
        <v>2.7278366013289599</v>
      </c>
      <c r="H18" s="107">
        <v>3.4491276173645815</v>
      </c>
      <c r="I18" s="107">
        <v>2.4325385717378225</v>
      </c>
      <c r="J18" s="107">
        <v>2.1322867867194901</v>
      </c>
      <c r="K18" s="107">
        <v>3.0761129889888821</v>
      </c>
      <c r="L18" s="107">
        <v>3.084981557636965</v>
      </c>
      <c r="M18" s="107">
        <v>2.2156525573378474</v>
      </c>
      <c r="N18" s="107">
        <v>1.2201603042433646</v>
      </c>
      <c r="O18" s="101">
        <v>6.0930438079044791</v>
      </c>
      <c r="P18" s="101">
        <v>9.3750298853536549</v>
      </c>
      <c r="Q18" s="101">
        <v>10.048973612437436</v>
      </c>
      <c r="R18" s="101">
        <v>9.8912962636244401</v>
      </c>
      <c r="S18" s="101">
        <v>8.4275451662459062</v>
      </c>
      <c r="T18" s="101">
        <v>7.4682997584861255</v>
      </c>
      <c r="U18" s="101">
        <v>7.3709850491902671</v>
      </c>
      <c r="V18" s="101">
        <v>7.7697256493263609</v>
      </c>
      <c r="W18" s="101">
        <v>11.231431955441877</v>
      </c>
      <c r="X18" s="101">
        <v>13.716574272250099</v>
      </c>
      <c r="Y18" s="101">
        <v>13.334950157680865</v>
      </c>
      <c r="Z18" s="101">
        <v>13.731048188540385</v>
      </c>
      <c r="AA18" s="59" t="s">
        <v>56</v>
      </c>
      <c r="AB18" s="55"/>
      <c r="AD18" s="55"/>
      <c r="AE18" s="55"/>
      <c r="AF18" s="1"/>
      <c r="AG18" s="1"/>
      <c r="AH18" s="1"/>
      <c r="AI18" s="1"/>
      <c r="AJ18" s="1"/>
      <c r="AK18" s="1"/>
      <c r="AL18" s="1"/>
    </row>
    <row r="19" spans="2:50" ht="11.5" x14ac:dyDescent="0.25">
      <c r="B19" s="36" t="s">
        <v>44</v>
      </c>
      <c r="C19" s="102">
        <v>1.1134326983843152</v>
      </c>
      <c r="D19" s="102">
        <v>1.1907777011262795</v>
      </c>
      <c r="E19" s="102">
        <v>0.62415271838507635</v>
      </c>
      <c r="F19" s="102">
        <v>-2.0469060839711233</v>
      </c>
      <c r="G19" s="102">
        <v>-0.26927878475450484</v>
      </c>
      <c r="H19" s="102">
        <v>-0.5693339618800195</v>
      </c>
      <c r="I19" s="102">
        <v>0.17177491051121763</v>
      </c>
      <c r="J19" s="102">
        <v>-1.9456299658881164</v>
      </c>
      <c r="K19" s="102">
        <v>-1.1507664764839376</v>
      </c>
      <c r="L19" s="102">
        <v>-1.306236137810771</v>
      </c>
      <c r="M19" s="102">
        <v>-0.77025078631055521</v>
      </c>
      <c r="N19" s="102">
        <v>-0.83493605515725733</v>
      </c>
      <c r="O19" s="102">
        <v>-2.1930585319829987</v>
      </c>
      <c r="P19" s="102">
        <v>-1.8970876301701196</v>
      </c>
      <c r="Q19" s="102">
        <v>-1.367418427882015</v>
      </c>
      <c r="R19" s="102">
        <v>-0.97243975034480457</v>
      </c>
      <c r="S19" s="102">
        <v>-3.7175081207708018</v>
      </c>
      <c r="T19" s="102">
        <v>-2.8324203516211099</v>
      </c>
      <c r="U19" s="102">
        <v>-3.712515716294277</v>
      </c>
      <c r="V19" s="102">
        <v>-3.1075303208463794</v>
      </c>
      <c r="W19" s="102">
        <v>-3.4663621898232293</v>
      </c>
      <c r="X19" s="102">
        <v>-3.4551630813147653</v>
      </c>
      <c r="Y19" s="102">
        <v>-4.6439837339225107</v>
      </c>
      <c r="Z19" s="102">
        <v>-4.2868666419648775</v>
      </c>
      <c r="AA19" s="58" t="s">
        <v>57</v>
      </c>
      <c r="AB19" s="55"/>
      <c r="AD19" s="55"/>
      <c r="AE19" s="55"/>
      <c r="AF19" s="1"/>
      <c r="AG19" s="1"/>
      <c r="AH19" s="1"/>
      <c r="AI19" s="1"/>
      <c r="AJ19" s="1"/>
      <c r="AK19" s="1"/>
      <c r="AL19" s="1"/>
      <c r="AQ19" s="1"/>
      <c r="AR19" s="1"/>
      <c r="AS19" s="1"/>
      <c r="AT19" s="1"/>
      <c r="AU19" s="1"/>
      <c r="AV19" s="1"/>
      <c r="AW19" s="1"/>
      <c r="AX19" s="1"/>
    </row>
    <row r="20" spans="2:50" ht="11.5" x14ac:dyDescent="0.25">
      <c r="B20" s="121" t="s">
        <v>45</v>
      </c>
      <c r="C20" s="128">
        <v>1.1134326983843152</v>
      </c>
      <c r="D20" s="128">
        <v>1.1907777011262795</v>
      </c>
      <c r="E20" s="128">
        <v>0.62415271838507635</v>
      </c>
      <c r="F20" s="128">
        <v>-2.0469060839711233</v>
      </c>
      <c r="G20" s="128">
        <v>-0.26927878475450484</v>
      </c>
      <c r="H20" s="128">
        <v>-0.5693339618800195</v>
      </c>
      <c r="I20" s="128">
        <v>0.17177491051121763</v>
      </c>
      <c r="J20" s="128">
        <v>-1.9456299658881164</v>
      </c>
      <c r="K20" s="128">
        <v>-1.1507664764839376</v>
      </c>
      <c r="L20" s="128">
        <v>-1.306236137810771</v>
      </c>
      <c r="M20" s="128">
        <v>-0.77025078631055521</v>
      </c>
      <c r="N20" s="128">
        <v>-0.83493605515725733</v>
      </c>
      <c r="O20" s="129">
        <v>-2.3138437364906395E-2</v>
      </c>
      <c r="P20" s="129">
        <v>0.63660657085434025</v>
      </c>
      <c r="Q20" s="129">
        <v>1.3618964485606853</v>
      </c>
      <c r="R20" s="129">
        <v>1.6122128762126522</v>
      </c>
      <c r="S20" s="129">
        <v>0.4656750648498047</v>
      </c>
      <c r="T20" s="129">
        <v>0.80670206724093418</v>
      </c>
      <c r="U20" s="129">
        <v>1.7437512911244255</v>
      </c>
      <c r="V20" s="129">
        <v>3.339734608130513</v>
      </c>
      <c r="W20" s="129">
        <v>2.4218655031998679</v>
      </c>
      <c r="X20" s="129">
        <v>3.2649561841971035</v>
      </c>
      <c r="Y20" s="129">
        <v>1.1655914927591056</v>
      </c>
      <c r="Z20" s="129">
        <v>2.3183349700991442</v>
      </c>
      <c r="AA20" s="124" t="s">
        <v>58</v>
      </c>
      <c r="AB20" s="55"/>
      <c r="AD20" s="55"/>
      <c r="AE20" s="55"/>
      <c r="AF20" s="1"/>
      <c r="AG20" s="1"/>
      <c r="AH20" s="1"/>
      <c r="AI20" s="1"/>
      <c r="AJ20" s="1"/>
      <c r="AK20" s="1"/>
      <c r="AL20" s="1"/>
    </row>
    <row r="21" spans="2:50" ht="11.25" customHeight="1" x14ac:dyDescent="0.25">
      <c r="C21" s="73"/>
      <c r="D21" s="73"/>
      <c r="E21" s="73"/>
      <c r="F21" s="73"/>
      <c r="J21" s="73"/>
      <c r="AB21" s="55"/>
      <c r="AD21" s="55"/>
      <c r="AE21" s="55"/>
    </row>
    <row r="22" spans="2:50" ht="11.5" x14ac:dyDescent="0.25">
      <c r="B22" s="9" t="s">
        <v>12</v>
      </c>
      <c r="C22" s="73"/>
      <c r="D22" s="73"/>
      <c r="E22" s="73"/>
      <c r="F22" s="73"/>
      <c r="J22" s="73"/>
      <c r="AA22" s="5" t="s">
        <v>60</v>
      </c>
      <c r="AD22" s="55"/>
      <c r="AE22" s="55"/>
    </row>
    <row r="23" spans="2:50" x14ac:dyDescent="0.2">
      <c r="B23" s="39" t="s">
        <v>14</v>
      </c>
      <c r="C23" s="73"/>
      <c r="D23" s="73"/>
      <c r="E23" s="73"/>
      <c r="F23" s="73"/>
      <c r="O23" s="73"/>
      <c r="AA23" s="5" t="s">
        <v>61</v>
      </c>
    </row>
    <row r="24" spans="2:50" ht="14.5" x14ac:dyDescent="0.35">
      <c r="B24" s="108" t="s">
        <v>121</v>
      </c>
      <c r="D24" s="62"/>
      <c r="E24" s="62"/>
      <c r="F24" s="62"/>
      <c r="G24" s="62"/>
      <c r="H24" s="62"/>
      <c r="I24" s="62"/>
      <c r="J24" s="62"/>
      <c r="K24" s="62"/>
      <c r="L24" s="62"/>
      <c r="M24" s="62"/>
      <c r="N24" s="62"/>
      <c r="O24" s="73"/>
      <c r="P24" s="73"/>
      <c r="Q24" s="73"/>
      <c r="R24" s="73"/>
      <c r="S24" s="73"/>
      <c r="T24" s="73"/>
      <c r="U24" s="73"/>
      <c r="V24" s="73"/>
      <c r="W24" s="73"/>
      <c r="X24" s="73"/>
      <c r="Y24" s="73"/>
      <c r="Z24" s="73"/>
      <c r="AA24" s="109" t="s">
        <v>122</v>
      </c>
    </row>
    <row r="25" spans="2:50" x14ac:dyDescent="0.2">
      <c r="C25" s="73"/>
      <c r="D25" s="73"/>
      <c r="E25" s="73"/>
      <c r="F25" s="73"/>
      <c r="O25" s="73"/>
      <c r="P25" s="73"/>
      <c r="Q25" s="73"/>
      <c r="R25" s="73"/>
      <c r="S25" s="73"/>
      <c r="T25" s="73"/>
      <c r="U25" s="73"/>
      <c r="V25" s="73"/>
      <c r="W25" s="73"/>
      <c r="X25" s="73"/>
      <c r="Y25" s="73"/>
      <c r="Z25" s="73"/>
      <c r="AA25" s="5"/>
      <c r="AB25" s="40"/>
    </row>
    <row r="26" spans="2:50" x14ac:dyDescent="0.2">
      <c r="C26" s="73"/>
      <c r="D26" s="73"/>
      <c r="E26" s="73"/>
      <c r="F26" s="73"/>
      <c r="O26" s="73"/>
      <c r="P26" s="73"/>
      <c r="Q26" s="73"/>
      <c r="R26" s="73"/>
      <c r="S26" s="73"/>
      <c r="T26" s="73"/>
      <c r="U26" s="73"/>
      <c r="V26" s="73"/>
      <c r="W26" s="73"/>
      <c r="X26" s="73"/>
      <c r="Y26" s="73"/>
      <c r="Z26" s="73"/>
      <c r="AA26" s="5"/>
      <c r="AB26" s="40"/>
    </row>
    <row r="27" spans="2:50" x14ac:dyDescent="0.2">
      <c r="C27" s="73"/>
      <c r="D27" s="73"/>
      <c r="E27" s="73"/>
      <c r="F27" s="73"/>
      <c r="O27" s="73"/>
      <c r="P27" s="73"/>
      <c r="Q27" s="73"/>
      <c r="R27" s="73"/>
      <c r="S27" s="73"/>
      <c r="T27" s="73"/>
      <c r="U27" s="73"/>
      <c r="V27" s="73"/>
      <c r="W27" s="73"/>
      <c r="X27" s="73"/>
      <c r="Y27" s="73"/>
      <c r="Z27" s="73"/>
      <c r="AA27" s="5"/>
      <c r="AB27" s="40"/>
    </row>
    <row r="28" spans="2:50" x14ac:dyDescent="0.2">
      <c r="C28" s="73"/>
      <c r="D28" s="73"/>
      <c r="E28" s="73"/>
      <c r="F28" s="73"/>
      <c r="O28" s="73"/>
      <c r="P28" s="73"/>
      <c r="Q28" s="73"/>
      <c r="R28" s="73"/>
      <c r="S28" s="73"/>
      <c r="T28" s="73"/>
      <c r="U28" s="73"/>
      <c r="V28" s="73"/>
      <c r="W28" s="73"/>
      <c r="X28" s="73"/>
      <c r="Y28" s="73"/>
      <c r="Z28" s="73"/>
      <c r="AA28" s="5"/>
      <c r="AB28" s="40"/>
    </row>
    <row r="29" spans="2:50" x14ac:dyDescent="0.2">
      <c r="C29" s="73"/>
      <c r="D29" s="73"/>
      <c r="E29" s="73"/>
      <c r="F29" s="73"/>
      <c r="O29" s="73"/>
      <c r="P29" s="73"/>
      <c r="Q29" s="73"/>
      <c r="R29" s="73"/>
      <c r="S29" s="73"/>
      <c r="T29" s="73"/>
      <c r="U29" s="73"/>
      <c r="V29" s="73"/>
      <c r="W29" s="73"/>
      <c r="X29" s="73"/>
      <c r="Y29" s="73"/>
      <c r="Z29" s="73"/>
      <c r="AA29" s="5"/>
      <c r="AB29" s="40"/>
    </row>
    <row r="30" spans="2:50" x14ac:dyDescent="0.2">
      <c r="C30" s="73"/>
      <c r="D30" s="73"/>
      <c r="E30" s="73"/>
      <c r="F30" s="73"/>
      <c r="O30" s="73"/>
      <c r="P30" s="73"/>
      <c r="Q30" s="73"/>
      <c r="R30" s="73"/>
      <c r="S30" s="73"/>
      <c r="T30" s="73"/>
      <c r="U30" s="73"/>
      <c r="V30" s="73"/>
      <c r="W30" s="73"/>
      <c r="X30" s="73"/>
      <c r="Y30" s="73"/>
      <c r="Z30" s="73"/>
      <c r="AA30" s="5"/>
      <c r="AB30" s="40"/>
    </row>
    <row r="31" spans="2:50" x14ac:dyDescent="0.2">
      <c r="C31" s="73"/>
      <c r="D31" s="73"/>
      <c r="E31" s="73"/>
      <c r="F31" s="73"/>
      <c r="O31" s="73"/>
      <c r="P31" s="73"/>
      <c r="Q31" s="73"/>
      <c r="R31" s="73"/>
      <c r="S31" s="73"/>
      <c r="T31" s="73"/>
      <c r="U31" s="73"/>
      <c r="V31" s="73"/>
      <c r="W31" s="73"/>
      <c r="X31" s="73"/>
      <c r="Y31" s="73"/>
      <c r="Z31" s="73"/>
      <c r="AA31" s="5"/>
      <c r="AB31" s="40"/>
    </row>
    <row r="32" spans="2:50" x14ac:dyDescent="0.2">
      <c r="C32" s="73"/>
      <c r="D32" s="73"/>
      <c r="E32" s="73"/>
      <c r="F32" s="73"/>
      <c r="O32" s="73"/>
      <c r="P32" s="73"/>
      <c r="Q32" s="73"/>
      <c r="R32" s="73"/>
      <c r="S32" s="73"/>
      <c r="T32" s="73"/>
      <c r="U32" s="73"/>
      <c r="V32" s="73"/>
      <c r="W32" s="73"/>
      <c r="X32" s="73"/>
      <c r="Y32" s="73"/>
      <c r="Z32" s="73"/>
      <c r="AA32" s="5"/>
      <c r="AB32" s="40"/>
    </row>
    <row r="33" spans="3:28" x14ac:dyDescent="0.2">
      <c r="C33" s="73"/>
      <c r="D33" s="73"/>
      <c r="E33" s="73"/>
      <c r="F33" s="73"/>
      <c r="O33" s="73"/>
      <c r="P33" s="73"/>
      <c r="Q33" s="73"/>
      <c r="R33" s="73"/>
      <c r="S33" s="73"/>
      <c r="T33" s="73"/>
      <c r="U33" s="73"/>
      <c r="V33" s="73"/>
      <c r="W33" s="73"/>
      <c r="X33" s="73"/>
      <c r="Y33" s="73"/>
      <c r="Z33" s="73"/>
      <c r="AA33" s="5"/>
      <c r="AB33" s="40"/>
    </row>
    <row r="34" spans="3:28" x14ac:dyDescent="0.2">
      <c r="O34" s="73"/>
      <c r="P34" s="73"/>
      <c r="Q34" s="73"/>
      <c r="R34" s="73"/>
      <c r="S34" s="73"/>
      <c r="T34" s="73"/>
      <c r="U34" s="73"/>
      <c r="V34" s="73"/>
      <c r="W34" s="73"/>
      <c r="X34" s="73"/>
      <c r="Y34" s="73"/>
      <c r="Z34" s="73"/>
      <c r="AA34" s="5"/>
      <c r="AB34" s="40"/>
    </row>
    <row r="35" spans="3:28" x14ac:dyDescent="0.2">
      <c r="C35" s="73"/>
      <c r="D35" s="73"/>
      <c r="E35" s="73"/>
      <c r="F35" s="73"/>
      <c r="O35" s="73"/>
      <c r="P35" s="73"/>
      <c r="Q35" s="73"/>
      <c r="R35" s="73"/>
      <c r="S35" s="73"/>
      <c r="T35" s="73"/>
      <c r="U35" s="73"/>
      <c r="V35" s="73"/>
      <c r="W35" s="73"/>
      <c r="X35" s="73"/>
      <c r="Y35" s="73"/>
      <c r="Z35" s="73"/>
      <c r="AA35" s="5"/>
      <c r="AB35" s="40"/>
    </row>
    <row r="36" spans="3:28" x14ac:dyDescent="0.2">
      <c r="C36" s="73"/>
      <c r="D36" s="73"/>
      <c r="E36" s="73"/>
      <c r="F36" s="73"/>
      <c r="O36" s="73"/>
      <c r="P36" s="73"/>
      <c r="Q36" s="73"/>
      <c r="R36" s="73"/>
      <c r="S36" s="73"/>
      <c r="T36" s="73"/>
      <c r="U36" s="73"/>
      <c r="V36" s="73"/>
      <c r="W36" s="73"/>
      <c r="X36" s="73"/>
      <c r="Y36" s="73"/>
      <c r="Z36" s="73"/>
      <c r="AA36" s="5"/>
      <c r="AB36" s="40"/>
    </row>
    <row r="37" spans="3:28" x14ac:dyDescent="0.2">
      <c r="C37" s="73"/>
      <c r="D37" s="73"/>
      <c r="E37" s="73"/>
      <c r="F37" s="73"/>
      <c r="AA37" s="5"/>
      <c r="AB37" s="40"/>
    </row>
    <row r="38" spans="3:28" x14ac:dyDescent="0.2">
      <c r="C38" s="73"/>
      <c r="D38" s="73"/>
      <c r="E38" s="73"/>
      <c r="F38" s="73"/>
      <c r="AA38" s="5"/>
      <c r="AB38" s="40"/>
    </row>
    <row r="39" spans="3:28" x14ac:dyDescent="0.2">
      <c r="C39" s="73"/>
      <c r="D39" s="73"/>
      <c r="E39" s="73"/>
      <c r="F39" s="73"/>
      <c r="AA39" s="5"/>
      <c r="AB39" s="40"/>
    </row>
    <row r="40" spans="3:28" x14ac:dyDescent="0.2">
      <c r="C40" s="73"/>
      <c r="D40" s="73"/>
      <c r="E40" s="73"/>
      <c r="F40" s="73"/>
      <c r="AA40" s="5"/>
      <c r="AB40" s="40"/>
    </row>
    <row r="41" spans="3:28" x14ac:dyDescent="0.2">
      <c r="C41" s="73"/>
      <c r="D41" s="73"/>
      <c r="E41" s="73"/>
      <c r="F41" s="73"/>
      <c r="AA41" s="5"/>
      <c r="AB41" s="40"/>
    </row>
    <row r="42" spans="3:28" x14ac:dyDescent="0.2">
      <c r="C42" s="73"/>
      <c r="D42" s="73"/>
      <c r="E42" s="73"/>
      <c r="F42" s="73"/>
      <c r="AA42" s="5"/>
      <c r="AB42" s="40"/>
    </row>
    <row r="43" spans="3:28" x14ac:dyDescent="0.2">
      <c r="C43" s="73"/>
      <c r="D43" s="73"/>
      <c r="E43" s="73"/>
      <c r="F43" s="73"/>
      <c r="AA43" s="5"/>
      <c r="AB43" s="40"/>
    </row>
    <row r="44" spans="3:28" x14ac:dyDescent="0.2">
      <c r="C44" s="73"/>
      <c r="D44" s="73"/>
      <c r="E44" s="73"/>
      <c r="F44" s="73"/>
      <c r="AA44" s="5"/>
      <c r="AB44" s="40"/>
    </row>
    <row r="45" spans="3:28" x14ac:dyDescent="0.2">
      <c r="C45" s="73"/>
      <c r="D45" s="73"/>
      <c r="E45" s="73"/>
      <c r="F45" s="73"/>
      <c r="AA45" s="5"/>
      <c r="AB45" s="40"/>
    </row>
    <row r="46" spans="3:28" x14ac:dyDescent="0.2">
      <c r="C46" s="73"/>
      <c r="D46" s="73"/>
      <c r="E46" s="73"/>
      <c r="F46" s="73"/>
      <c r="AA46" s="5"/>
      <c r="AB46" s="40"/>
    </row>
    <row r="47" spans="3:28" x14ac:dyDescent="0.2">
      <c r="C47" s="73"/>
      <c r="D47" s="73"/>
      <c r="E47" s="73"/>
      <c r="F47" s="73"/>
      <c r="AA47" s="5"/>
      <c r="AB47" s="40"/>
    </row>
    <row r="48" spans="3:28" x14ac:dyDescent="0.2">
      <c r="C48" s="73"/>
      <c r="D48" s="73"/>
      <c r="E48" s="73"/>
      <c r="F48" s="73"/>
      <c r="AA48" s="5"/>
      <c r="AB48" s="40"/>
    </row>
    <row r="49" spans="3:28" x14ac:dyDescent="0.2">
      <c r="AA49" s="5"/>
      <c r="AB49" s="40"/>
    </row>
    <row r="50" spans="3:28" x14ac:dyDescent="0.2">
      <c r="C50" s="73"/>
      <c r="D50" s="73"/>
      <c r="E50" s="73"/>
      <c r="F50" s="73"/>
      <c r="AA50" s="5"/>
      <c r="AB50" s="40"/>
    </row>
    <row r="51" spans="3:28" x14ac:dyDescent="0.2">
      <c r="C51" s="73"/>
      <c r="D51" s="73"/>
      <c r="E51" s="73"/>
      <c r="F51" s="73"/>
      <c r="AA51" s="5"/>
      <c r="AB51" s="40"/>
    </row>
    <row r="52" spans="3:28" x14ac:dyDescent="0.2">
      <c r="C52" s="73"/>
      <c r="D52" s="73"/>
      <c r="E52" s="73"/>
      <c r="F52" s="73"/>
      <c r="AA52" s="5"/>
      <c r="AB52" s="40"/>
    </row>
    <row r="53" spans="3:28" x14ac:dyDescent="0.2">
      <c r="C53" s="73"/>
      <c r="D53" s="73"/>
      <c r="E53" s="73"/>
      <c r="F53" s="73"/>
      <c r="AA53" s="5"/>
      <c r="AB53" s="40"/>
    </row>
    <row r="54" spans="3:28" x14ac:dyDescent="0.2">
      <c r="C54" s="73"/>
      <c r="D54" s="73"/>
      <c r="E54" s="73"/>
      <c r="F54" s="73"/>
      <c r="AA54" s="5"/>
      <c r="AB54" s="40"/>
    </row>
    <row r="55" spans="3:28" x14ac:dyDescent="0.2">
      <c r="C55" s="73"/>
      <c r="D55" s="73"/>
      <c r="E55" s="73"/>
      <c r="F55" s="73"/>
      <c r="AA55" s="5"/>
      <c r="AB55" s="40"/>
    </row>
    <row r="56" spans="3:28" x14ac:dyDescent="0.2">
      <c r="C56" s="73"/>
      <c r="D56" s="73"/>
      <c r="E56" s="73"/>
      <c r="F56" s="73"/>
      <c r="AA56" s="5"/>
      <c r="AB56" s="40"/>
    </row>
    <row r="57" spans="3:28" x14ac:dyDescent="0.2">
      <c r="C57" s="73"/>
      <c r="D57" s="73"/>
      <c r="E57" s="73"/>
      <c r="F57" s="73"/>
      <c r="AA57" s="5"/>
      <c r="AB57" s="40"/>
    </row>
    <row r="58" spans="3:28" x14ac:dyDescent="0.2">
      <c r="C58" s="73"/>
      <c r="D58" s="73"/>
      <c r="E58" s="73"/>
      <c r="F58" s="73"/>
      <c r="AA58" s="5"/>
      <c r="AB58" s="40"/>
    </row>
    <row r="59" spans="3:28" x14ac:dyDescent="0.2">
      <c r="C59" s="73"/>
      <c r="D59" s="73"/>
      <c r="E59" s="73"/>
      <c r="F59" s="73"/>
      <c r="AA59" s="5"/>
      <c r="AB59" s="40"/>
    </row>
    <row r="60" spans="3:28" x14ac:dyDescent="0.2">
      <c r="C60" s="73"/>
      <c r="D60" s="73"/>
      <c r="E60" s="73"/>
      <c r="F60" s="73"/>
      <c r="AA60" s="5"/>
      <c r="AB60" s="40"/>
    </row>
    <row r="61" spans="3:28" x14ac:dyDescent="0.2">
      <c r="C61" s="73"/>
      <c r="D61" s="73"/>
      <c r="E61" s="73"/>
      <c r="F61" s="73"/>
      <c r="AA61" s="5"/>
      <c r="AB61" s="40"/>
    </row>
    <row r="62" spans="3:28" x14ac:dyDescent="0.2">
      <c r="C62" s="73"/>
      <c r="D62" s="73"/>
      <c r="E62" s="73"/>
      <c r="F62" s="73"/>
      <c r="AA62" s="5"/>
      <c r="AB62" s="40"/>
    </row>
    <row r="63" spans="3:28" x14ac:dyDescent="0.2">
      <c r="C63" s="73"/>
      <c r="D63" s="73"/>
      <c r="E63" s="73"/>
      <c r="F63" s="73"/>
      <c r="AA63" s="5"/>
      <c r="AB63" s="40"/>
    </row>
    <row r="64" spans="3:28" x14ac:dyDescent="0.2">
      <c r="C64" s="73"/>
      <c r="AA64" s="5"/>
      <c r="AB64" s="40"/>
    </row>
    <row r="65" spans="27:28" x14ac:dyDescent="0.2">
      <c r="AA65" s="5"/>
      <c r="AB65" s="40"/>
    </row>
    <row r="66" spans="27:28" x14ac:dyDescent="0.2">
      <c r="AA66" s="5"/>
      <c r="AB66" s="40"/>
    </row>
    <row r="67" spans="27:28" x14ac:dyDescent="0.2">
      <c r="AA67" s="5"/>
      <c r="AB67" s="40"/>
    </row>
    <row r="68" spans="27:28" x14ac:dyDescent="0.2">
      <c r="AA68" s="5"/>
      <c r="AB68" s="40"/>
    </row>
    <row r="69" spans="27:28" x14ac:dyDescent="0.2">
      <c r="AA69" s="5"/>
      <c r="AB69" s="40"/>
    </row>
    <row r="70" spans="27:28" x14ac:dyDescent="0.2">
      <c r="AA70" s="5"/>
      <c r="AB70" s="40"/>
    </row>
    <row r="71" spans="27:28" x14ac:dyDescent="0.2">
      <c r="AA71" s="5"/>
      <c r="AB71" s="40"/>
    </row>
    <row r="72" spans="27:28" x14ac:dyDescent="0.2">
      <c r="AA72" s="5"/>
      <c r="AB72" s="40"/>
    </row>
    <row r="73" spans="27:28" x14ac:dyDescent="0.2">
      <c r="AA73" s="5"/>
      <c r="AB73" s="40"/>
    </row>
    <row r="74" spans="27:28" x14ac:dyDescent="0.2">
      <c r="AA74" s="5"/>
      <c r="AB74" s="40"/>
    </row>
    <row r="75" spans="27:28" x14ac:dyDescent="0.2">
      <c r="AA75" s="5"/>
      <c r="AB75" s="40"/>
    </row>
    <row r="76" spans="27:28" x14ac:dyDescent="0.2">
      <c r="AA76" s="5"/>
      <c r="AB76" s="40"/>
    </row>
    <row r="77" spans="27:28" x14ac:dyDescent="0.2">
      <c r="AA77" s="5"/>
      <c r="AB77" s="40"/>
    </row>
    <row r="78" spans="27:28" x14ac:dyDescent="0.2">
      <c r="AA78" s="5"/>
      <c r="AB78" s="40"/>
    </row>
    <row r="79" spans="27:28" x14ac:dyDescent="0.2">
      <c r="AA79" s="5"/>
      <c r="AB79" s="40"/>
    </row>
    <row r="80" spans="27:28" x14ac:dyDescent="0.2">
      <c r="AA80" s="5"/>
      <c r="AB80" s="40"/>
    </row>
  </sheetData>
  <mergeCells count="3">
    <mergeCell ref="C3:N3"/>
    <mergeCell ref="O3:Z3"/>
    <mergeCell ref="B2:F2"/>
  </mergeCells>
  <hyperlinks>
    <hyperlink ref="B24" location="Index!A1" display="Return to Main Page" xr:uid="{A6A65092-6FF4-465E-A503-2C468EBBB081}"/>
    <hyperlink ref="AA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X145"/>
  <sheetViews>
    <sheetView showGridLines="0" tabSelected="1" zoomScaleNormal="100" workbookViewId="0">
      <pane xSplit="2" ySplit="5" topLeftCell="S6" activePane="bottomRight" state="frozen"/>
      <selection pane="topRight" activeCell="C1" sqref="C1"/>
      <selection pane="bottomLeft" activeCell="A6" sqref="A6"/>
      <selection pane="bottomRight" activeCell="Z23" sqref="Z23"/>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26" width="8.54296875" style="5"/>
    <col min="27" max="27" width="38.1796875" style="5" bestFit="1" customWidth="1"/>
    <col min="28" max="16384" width="8.54296875" style="5"/>
  </cols>
  <sheetData>
    <row r="1" spans="2:50" ht="11.25" customHeight="1" x14ac:dyDescent="0.35"/>
    <row r="2" spans="2:50" x14ac:dyDescent="0.35">
      <c r="B2" s="143" t="s">
        <v>133</v>
      </c>
      <c r="C2" s="143"/>
      <c r="D2" s="143"/>
      <c r="E2" s="143"/>
      <c r="F2" s="143"/>
      <c r="I2" s="8"/>
      <c r="J2" s="8"/>
      <c r="AA2" s="130" t="s">
        <v>132</v>
      </c>
    </row>
    <row r="3" spans="2:50" ht="10.5" x14ac:dyDescent="0.2">
      <c r="B3" s="31"/>
      <c r="C3" s="140" t="s">
        <v>117</v>
      </c>
      <c r="D3" s="140"/>
      <c r="E3" s="140"/>
      <c r="F3" s="140"/>
      <c r="G3" s="140"/>
      <c r="H3" s="140"/>
      <c r="I3" s="140"/>
      <c r="J3" s="140"/>
      <c r="K3" s="140"/>
      <c r="L3" s="140"/>
      <c r="M3" s="140"/>
      <c r="N3" s="140"/>
      <c r="O3" s="140" t="s">
        <v>112</v>
      </c>
      <c r="P3" s="140"/>
      <c r="Q3" s="140"/>
      <c r="R3" s="140"/>
      <c r="S3" s="140"/>
      <c r="T3" s="140"/>
      <c r="U3" s="140"/>
      <c r="V3" s="140"/>
      <c r="W3" s="140"/>
      <c r="X3" s="140"/>
      <c r="Y3" s="140"/>
      <c r="Z3" s="140"/>
      <c r="AA3" s="32"/>
    </row>
    <row r="4" spans="2:50"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2"/>
    </row>
    <row r="5" spans="2:50"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92" t="s">
        <v>72</v>
      </c>
    </row>
    <row r="6" spans="2:50"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57" t="s">
        <v>116</v>
      </c>
      <c r="AC6" s="5"/>
      <c r="AF6" s="1"/>
      <c r="AG6" s="1"/>
      <c r="AH6" s="1"/>
      <c r="AI6" s="1"/>
      <c r="AJ6" s="1"/>
      <c r="AK6" s="1"/>
      <c r="AL6" s="1"/>
      <c r="AM6" s="1"/>
      <c r="AN6" s="1"/>
      <c r="AO6" s="1"/>
      <c r="AP6" s="1"/>
    </row>
    <row r="7" spans="2:50" ht="11.5" x14ac:dyDescent="0.25">
      <c r="B7" s="54" t="s">
        <v>15</v>
      </c>
      <c r="C7" s="103">
        <v>0.78829821435286362</v>
      </c>
      <c r="D7" s="103">
        <v>-0.58353763182846308</v>
      </c>
      <c r="E7" s="103">
        <v>0.16286040011543435</v>
      </c>
      <c r="F7" s="103">
        <v>0.5254797989496609</v>
      </c>
      <c r="G7" s="103">
        <v>0.55567128641955321</v>
      </c>
      <c r="H7" s="103">
        <v>0.10564794089566476</v>
      </c>
      <c r="I7" s="103">
        <v>-0.23375604172181852</v>
      </c>
      <c r="J7" s="103">
        <v>0.52925459130281638</v>
      </c>
      <c r="K7" s="103">
        <v>0.20844431737099001</v>
      </c>
      <c r="L7" s="103">
        <v>0.72379060467208944</v>
      </c>
      <c r="M7" s="103">
        <v>0.37944860022160753</v>
      </c>
      <c r="N7" s="103">
        <v>-7.5794883711537864E-2</v>
      </c>
      <c r="O7" s="103">
        <v>-0.21324036237716371</v>
      </c>
      <c r="P7" s="103">
        <v>1.2971520421472889</v>
      </c>
      <c r="Q7" s="103">
        <v>1.4100494446830396</v>
      </c>
      <c r="R7" s="103">
        <v>2.2379596362264635</v>
      </c>
      <c r="S7" s="103">
        <v>-0.66091878926593495</v>
      </c>
      <c r="T7" s="103">
        <v>1.6719388553476051</v>
      </c>
      <c r="U7" s="103">
        <v>1.7741099800507243</v>
      </c>
      <c r="V7" s="103">
        <v>-1.2654505582227529</v>
      </c>
      <c r="W7" s="103">
        <v>-2.0813831378472827</v>
      </c>
      <c r="X7" s="103">
        <v>1.7826831457298908E-2</v>
      </c>
      <c r="Y7" s="103">
        <v>-0.25087175640766191</v>
      </c>
      <c r="Z7" s="103">
        <v>3.5110232162097077E-2</v>
      </c>
      <c r="AA7" s="60" t="s">
        <v>59</v>
      </c>
      <c r="AB7" s="55"/>
      <c r="AD7" s="48"/>
      <c r="AE7" s="48"/>
      <c r="AF7" s="1"/>
      <c r="AG7" s="1"/>
      <c r="AH7" s="1"/>
      <c r="AI7" s="1"/>
      <c r="AJ7" s="1"/>
      <c r="AK7" s="1"/>
      <c r="AL7" s="1"/>
      <c r="AM7" s="1"/>
      <c r="AN7" s="1"/>
      <c r="AO7" s="1"/>
      <c r="AP7" s="1"/>
    </row>
    <row r="8" spans="2:50" ht="11.5" x14ac:dyDescent="0.25">
      <c r="B8" s="37" t="s">
        <v>18</v>
      </c>
      <c r="C8" s="104">
        <v>-0.47501975903860227</v>
      </c>
      <c r="D8" s="104">
        <v>-0.95913917053293574</v>
      </c>
      <c r="E8" s="104">
        <v>-0.92870737047915952</v>
      </c>
      <c r="F8" s="104">
        <v>-1.0373203756269191</v>
      </c>
      <c r="G8" s="104">
        <v>0.69387036586741146</v>
      </c>
      <c r="H8" s="104">
        <v>0.10678130627164251</v>
      </c>
      <c r="I8" s="104">
        <v>0.35072191722740342</v>
      </c>
      <c r="J8" s="104">
        <v>4.3876812481371985E-2</v>
      </c>
      <c r="K8" s="104">
        <v>2.6780285196385023</v>
      </c>
      <c r="L8" s="104">
        <v>1.7747113416298959</v>
      </c>
      <c r="M8" s="104">
        <v>0.6701779209908949</v>
      </c>
      <c r="N8" s="104">
        <v>-7.8632997335148502E-4</v>
      </c>
      <c r="O8" s="105">
        <v>-1.8211444206883698E-3</v>
      </c>
      <c r="P8" s="105">
        <v>0.83360860772549472</v>
      </c>
      <c r="Q8" s="105">
        <v>0.39768989296182156</v>
      </c>
      <c r="R8" s="105">
        <v>1.9012289576976258</v>
      </c>
      <c r="S8" s="105">
        <v>1.0302079371840307</v>
      </c>
      <c r="T8" s="105">
        <v>-0.67239294007923434</v>
      </c>
      <c r="U8" s="105">
        <v>1.0897951069149627</v>
      </c>
      <c r="V8" s="105">
        <v>1.4484655264819963</v>
      </c>
      <c r="W8" s="105">
        <v>0.55085858372665086</v>
      </c>
      <c r="X8" s="105">
        <v>2.3958214985248389</v>
      </c>
      <c r="Y8" s="105">
        <v>-2.1233836088881048</v>
      </c>
      <c r="Z8" s="105">
        <v>-0.49598364998037425</v>
      </c>
      <c r="AA8" s="59" t="s">
        <v>46</v>
      </c>
      <c r="AB8" s="55"/>
      <c r="AD8" s="48"/>
      <c r="AE8" s="48"/>
      <c r="AF8" s="1"/>
      <c r="AG8" s="1"/>
      <c r="AH8" s="1"/>
      <c r="AI8" s="1"/>
      <c r="AJ8" s="1"/>
      <c r="AK8" s="1"/>
      <c r="AL8" s="1"/>
    </row>
    <row r="9" spans="2:50" ht="11.5" x14ac:dyDescent="0.25">
      <c r="B9" s="36" t="s">
        <v>19</v>
      </c>
      <c r="C9" s="106">
        <v>0</v>
      </c>
      <c r="D9" s="106">
        <v>0</v>
      </c>
      <c r="E9" s="106">
        <v>-0.13817509346482382</v>
      </c>
      <c r="F9" s="106">
        <v>4.5693503963150306E-2</v>
      </c>
      <c r="G9" s="106">
        <v>0</v>
      </c>
      <c r="H9" s="106">
        <v>0</v>
      </c>
      <c r="I9" s="106">
        <v>1.7141416743117901</v>
      </c>
      <c r="J9" s="106">
        <v>0</v>
      </c>
      <c r="K9" s="106">
        <v>0</v>
      </c>
      <c r="L9" s="106">
        <v>0</v>
      </c>
      <c r="M9" s="106">
        <v>0</v>
      </c>
      <c r="N9" s="106">
        <v>-0.38531407233352866</v>
      </c>
      <c r="O9" s="106">
        <v>-0.16524728143006939</v>
      </c>
      <c r="P9" s="106">
        <v>-0.24096881032960482</v>
      </c>
      <c r="Q9" s="106">
        <v>-0.55471290747128421</v>
      </c>
      <c r="R9" s="106">
        <v>-0.45347586785345584</v>
      </c>
      <c r="S9" s="106">
        <v>0.59912815533891717</v>
      </c>
      <c r="T9" s="106">
        <v>0.10281717885938235</v>
      </c>
      <c r="U9" s="106">
        <v>-9.2632099046170424E-3</v>
      </c>
      <c r="V9" s="106">
        <v>5.2562015003587703E-3</v>
      </c>
      <c r="W9" s="106">
        <v>0</v>
      </c>
      <c r="X9" s="106">
        <v>0.3009129930504173</v>
      </c>
      <c r="Y9" s="106">
        <v>-0.3098947919151982</v>
      </c>
      <c r="Z9" s="106">
        <v>-1.4987782073703215E-2</v>
      </c>
      <c r="AA9" s="58" t="s">
        <v>47</v>
      </c>
      <c r="AB9" s="55"/>
      <c r="AD9" s="48"/>
      <c r="AE9" s="48"/>
      <c r="AF9" s="1"/>
      <c r="AG9" s="1"/>
      <c r="AH9" s="1"/>
      <c r="AI9" s="1"/>
      <c r="AJ9" s="1"/>
      <c r="AK9" s="1"/>
      <c r="AL9" s="1"/>
      <c r="AQ9" s="1"/>
      <c r="AR9" s="1"/>
      <c r="AS9" s="1"/>
      <c r="AT9" s="1"/>
      <c r="AU9" s="1"/>
      <c r="AV9" s="1"/>
      <c r="AW9" s="1"/>
      <c r="AX9" s="1"/>
    </row>
    <row r="10" spans="2:50" ht="11.5" x14ac:dyDescent="0.25">
      <c r="B10" s="37" t="s">
        <v>20</v>
      </c>
      <c r="C10" s="104">
        <v>-0.49303259892955964</v>
      </c>
      <c r="D10" s="104">
        <v>-2.3136588901812871</v>
      </c>
      <c r="E10" s="104">
        <v>-0.34940022779599644</v>
      </c>
      <c r="F10" s="104">
        <v>-1.3064571146700246</v>
      </c>
      <c r="G10" s="104">
        <v>1.1551224878066222</v>
      </c>
      <c r="H10" s="104">
        <v>-6.8569389064322195E-2</v>
      </c>
      <c r="I10" s="104">
        <v>-0.31842336818426986</v>
      </c>
      <c r="J10" s="104">
        <v>0.93307337925101308</v>
      </c>
      <c r="K10" s="104">
        <v>1.1105769127211431</v>
      </c>
      <c r="L10" s="104">
        <v>0.70997387249545341</v>
      </c>
      <c r="M10" s="104">
        <v>1.7400166094669629</v>
      </c>
      <c r="N10" s="104">
        <v>0.71677870954485456</v>
      </c>
      <c r="O10" s="105">
        <v>-3.9038536183118424</v>
      </c>
      <c r="P10" s="105">
        <v>0.699094219824417</v>
      </c>
      <c r="Q10" s="105">
        <v>0.34936070875271241</v>
      </c>
      <c r="R10" s="105">
        <v>-0.866124555366099</v>
      </c>
      <c r="S10" s="105">
        <v>1.0156387149504553</v>
      </c>
      <c r="T10" s="105">
        <v>0.30681075090069498</v>
      </c>
      <c r="U10" s="105">
        <v>5.6142642553254518E-2</v>
      </c>
      <c r="V10" s="105">
        <v>0.17880809579094148</v>
      </c>
      <c r="W10" s="105">
        <v>6.4651422979096651E-2</v>
      </c>
      <c r="X10" s="105">
        <v>6.9558070376877055</v>
      </c>
      <c r="Y10" s="105">
        <v>-6.3127395489479881</v>
      </c>
      <c r="Z10" s="105">
        <v>-0.53982298191101563</v>
      </c>
      <c r="AA10" s="59" t="s">
        <v>48</v>
      </c>
      <c r="AB10" s="55"/>
      <c r="AD10" s="48"/>
      <c r="AE10" s="48"/>
      <c r="AF10" s="1"/>
      <c r="AG10" s="1"/>
      <c r="AH10" s="1"/>
      <c r="AI10" s="1"/>
      <c r="AJ10" s="1"/>
      <c r="AK10" s="1"/>
      <c r="AL10" s="1"/>
    </row>
    <row r="11" spans="2:50" ht="11.5" x14ac:dyDescent="0.25">
      <c r="B11" s="36" t="s">
        <v>43</v>
      </c>
      <c r="C11" s="106">
        <v>3.3418552586567785E-2</v>
      </c>
      <c r="D11" s="106">
        <v>3.1563933471716155E-2</v>
      </c>
      <c r="E11" s="106">
        <v>-3.1166655803133381E-2</v>
      </c>
      <c r="F11" s="106">
        <v>6.5283654181797601E-2</v>
      </c>
      <c r="G11" s="106">
        <v>1.8951326468652496E-2</v>
      </c>
      <c r="H11" s="106">
        <v>-2.4534998584783807E-2</v>
      </c>
      <c r="I11" s="106">
        <v>0</v>
      </c>
      <c r="J11" s="106">
        <v>2.1080558606627164E-2</v>
      </c>
      <c r="K11" s="106">
        <v>9.6571882042866264E-3</v>
      </c>
      <c r="L11" s="106">
        <v>2.1537770846194348E-2</v>
      </c>
      <c r="M11" s="106">
        <v>0</v>
      </c>
      <c r="N11" s="106">
        <v>-6.1428261986876009E-2</v>
      </c>
      <c r="O11" s="106">
        <v>-0.24834991216711444</v>
      </c>
      <c r="P11" s="106">
        <v>-1.5953821787277889E-2</v>
      </c>
      <c r="Q11" s="106">
        <v>-0.16786892082069471</v>
      </c>
      <c r="R11" s="106">
        <v>2.0553219752713403E-2</v>
      </c>
      <c r="S11" s="106">
        <v>-4.3579505762352255E-2</v>
      </c>
      <c r="T11" s="106">
        <v>6.1807073123503642E-2</v>
      </c>
      <c r="U11" s="106">
        <v>1.6548543258693371E-2</v>
      </c>
      <c r="V11" s="106">
        <v>-0.12869405037217518</v>
      </c>
      <c r="W11" s="106">
        <v>1.0125830613105791E-5</v>
      </c>
      <c r="X11" s="106">
        <v>0.76801451390950604</v>
      </c>
      <c r="Y11" s="106">
        <v>-0.75274218728755216</v>
      </c>
      <c r="Z11" s="106">
        <v>-8.4093712239024399E-2</v>
      </c>
      <c r="AA11" s="58" t="s">
        <v>49</v>
      </c>
      <c r="AB11" s="55"/>
      <c r="AD11" s="48"/>
      <c r="AE11" s="48"/>
      <c r="AF11" s="1"/>
      <c r="AG11" s="1"/>
      <c r="AH11" s="1"/>
      <c r="AI11" s="1"/>
      <c r="AJ11" s="1"/>
      <c r="AK11" s="1"/>
      <c r="AL11" s="1"/>
      <c r="AQ11" s="1"/>
      <c r="AR11" s="1"/>
      <c r="AS11" s="1"/>
      <c r="AT11" s="1"/>
      <c r="AU11" s="1"/>
      <c r="AV11" s="1"/>
      <c r="AW11" s="1"/>
      <c r="AX11" s="1"/>
    </row>
    <row r="12" spans="2:50" ht="11.5" x14ac:dyDescent="0.25">
      <c r="B12" s="37" t="s">
        <v>21</v>
      </c>
      <c r="C12" s="104">
        <v>0.7404966317500481</v>
      </c>
      <c r="D12" s="104">
        <v>-1.0357985462411676</v>
      </c>
      <c r="E12" s="104">
        <v>0.35860656248625844</v>
      </c>
      <c r="F12" s="104">
        <v>0.26282031734621114</v>
      </c>
      <c r="G12" s="104">
        <v>-0.35832939948626574</v>
      </c>
      <c r="H12" s="104">
        <v>0.19241220581822915</v>
      </c>
      <c r="I12" s="104">
        <v>-0.32733124940627079</v>
      </c>
      <c r="J12" s="104">
        <v>-2.3608758814219755E-3</v>
      </c>
      <c r="K12" s="104">
        <v>0.36158606852248454</v>
      </c>
      <c r="L12" s="104">
        <v>0.61292401221496107</v>
      </c>
      <c r="M12" s="104">
        <v>1.0896208062425785</v>
      </c>
      <c r="N12" s="104">
        <v>0.71083722906371349</v>
      </c>
      <c r="O12" s="105">
        <v>-3.4473558184679973</v>
      </c>
      <c r="P12" s="105">
        <v>-0.22579516025690793</v>
      </c>
      <c r="Q12" s="105">
        <v>-0.22400411657108066</v>
      </c>
      <c r="R12" s="105">
        <v>0.61388792493835354</v>
      </c>
      <c r="S12" s="105">
        <v>-0.48968999515875566</v>
      </c>
      <c r="T12" s="105">
        <v>0.2393132483412046</v>
      </c>
      <c r="U12" s="105">
        <v>-8.3794622550641407E-2</v>
      </c>
      <c r="V12" s="105">
        <v>0.13221408382575817</v>
      </c>
      <c r="W12" s="105">
        <v>-4.1377832610848486E-2</v>
      </c>
      <c r="X12" s="105">
        <v>3.2766194285215562</v>
      </c>
      <c r="Y12" s="105">
        <v>-2.3412901869129144</v>
      </c>
      <c r="Z12" s="105">
        <v>-0.23593585541046025</v>
      </c>
      <c r="AA12" s="59" t="s">
        <v>50</v>
      </c>
      <c r="AB12" s="55"/>
      <c r="AD12" s="48"/>
      <c r="AE12" s="48"/>
      <c r="AF12" s="1"/>
      <c r="AG12" s="1"/>
      <c r="AH12" s="1"/>
      <c r="AI12" s="1"/>
      <c r="AJ12" s="1"/>
      <c r="AK12" s="1"/>
      <c r="AL12" s="1"/>
    </row>
    <row r="13" spans="2:50" s="1" customFormat="1" ht="11.5" x14ac:dyDescent="0.25">
      <c r="B13" s="36" t="s">
        <v>22</v>
      </c>
      <c r="C13" s="106">
        <v>1.0890068301134335</v>
      </c>
      <c r="D13" s="106">
        <v>-0.81639908860570642</v>
      </c>
      <c r="E13" s="106">
        <v>8.0823551101900648E-3</v>
      </c>
      <c r="F13" s="106">
        <v>0</v>
      </c>
      <c r="G13" s="106">
        <v>0</v>
      </c>
      <c r="H13" s="106">
        <v>0</v>
      </c>
      <c r="I13" s="106">
        <v>0</v>
      </c>
      <c r="J13" s="106">
        <v>0</v>
      </c>
      <c r="K13" s="106">
        <v>0</v>
      </c>
      <c r="L13" s="106">
        <v>0</v>
      </c>
      <c r="M13" s="106">
        <v>0</v>
      </c>
      <c r="N13" s="106">
        <v>0</v>
      </c>
      <c r="O13" s="106">
        <v>1.3190456548825296</v>
      </c>
      <c r="P13" s="106">
        <v>4.8161930134522208</v>
      </c>
      <c r="Q13" s="106">
        <v>0</v>
      </c>
      <c r="R13" s="106">
        <v>0</v>
      </c>
      <c r="S13" s="106">
        <v>0</v>
      </c>
      <c r="T13" s="106">
        <v>0</v>
      </c>
      <c r="U13" s="106">
        <v>0</v>
      </c>
      <c r="V13" s="106">
        <v>0</v>
      </c>
      <c r="W13" s="106">
        <v>0</v>
      </c>
      <c r="X13" s="106">
        <v>0</v>
      </c>
      <c r="Y13" s="106">
        <v>0</v>
      </c>
      <c r="Z13" s="106">
        <v>0</v>
      </c>
      <c r="AA13" s="58" t="s">
        <v>51</v>
      </c>
      <c r="AB13" s="55"/>
      <c r="AC13" s="5"/>
      <c r="AD13" s="48"/>
      <c r="AE13" s="48"/>
      <c r="AM13" s="5"/>
      <c r="AN13" s="5"/>
      <c r="AO13" s="5"/>
      <c r="AP13" s="5"/>
    </row>
    <row r="14" spans="2:50" s="1" customFormat="1" ht="11.5" x14ac:dyDescent="0.25">
      <c r="B14" s="37" t="s">
        <v>23</v>
      </c>
      <c r="C14" s="104">
        <v>5.0578757272083976</v>
      </c>
      <c r="D14" s="104">
        <v>1.4276443386882534</v>
      </c>
      <c r="E14" s="104">
        <v>2.3021776034346146</v>
      </c>
      <c r="F14" s="104">
        <v>2.2159645111965602</v>
      </c>
      <c r="G14" s="104">
        <v>0.5926479652192711</v>
      </c>
      <c r="H14" s="104">
        <v>0.46576290622901695</v>
      </c>
      <c r="I14" s="104">
        <v>0.93374716207324582</v>
      </c>
      <c r="J14" s="104">
        <v>1.6920583881935727</v>
      </c>
      <c r="K14" s="104">
        <v>-0.2005890465554927</v>
      </c>
      <c r="L14" s="104">
        <v>2.4463826302954033</v>
      </c>
      <c r="M14" s="104">
        <v>7.3078636405313091E-2</v>
      </c>
      <c r="N14" s="104">
        <v>0.27675731720546537</v>
      </c>
      <c r="O14" s="105">
        <v>0.29478170886569899</v>
      </c>
      <c r="P14" s="105">
        <v>6.5510953225076776</v>
      </c>
      <c r="Q14" s="105">
        <v>5.6362465076617525</v>
      </c>
      <c r="R14" s="105">
        <v>9.7479360687150916</v>
      </c>
      <c r="S14" s="105">
        <v>-1.1816917048318203</v>
      </c>
      <c r="T14" s="105">
        <v>9.7319822562662353</v>
      </c>
      <c r="U14" s="105">
        <v>8.3136902350088349</v>
      </c>
      <c r="V14" s="105">
        <v>-8.1039430511599591</v>
      </c>
      <c r="W14" s="105">
        <v>-10.251263614192595</v>
      </c>
      <c r="X14" s="105">
        <v>-7.6534861560586478</v>
      </c>
      <c r="Y14" s="105">
        <v>5.5287041508369441</v>
      </c>
      <c r="Z14" s="105">
        <v>-0.18800752058258752</v>
      </c>
      <c r="AA14" s="59" t="s">
        <v>52</v>
      </c>
      <c r="AB14" s="55"/>
      <c r="AC14" s="5"/>
      <c r="AD14" s="48"/>
      <c r="AE14" s="48"/>
      <c r="AM14" s="5"/>
      <c r="AN14" s="5"/>
      <c r="AO14" s="5"/>
      <c r="AP14" s="5"/>
      <c r="AQ14" s="5"/>
      <c r="AR14" s="5"/>
      <c r="AS14" s="5"/>
      <c r="AT14" s="5"/>
      <c r="AU14" s="5"/>
      <c r="AV14" s="5"/>
      <c r="AW14" s="5"/>
      <c r="AX14" s="5"/>
    </row>
    <row r="15" spans="2:50" s="1" customFormat="1" ht="11.5" x14ac:dyDescent="0.25">
      <c r="B15" s="36" t="s">
        <v>24</v>
      </c>
      <c r="C15" s="106">
        <v>-6.3804525683778479E-2</v>
      </c>
      <c r="D15" s="106">
        <v>3.9151672984189645E-2</v>
      </c>
      <c r="E15" s="106">
        <v>1.6475160321576254E-2</v>
      </c>
      <c r="F15" s="106">
        <v>-0.65362490260432082</v>
      </c>
      <c r="G15" s="106">
        <v>-2.3781602297674453E-2</v>
      </c>
      <c r="H15" s="106">
        <v>2.8951078091097315E-3</v>
      </c>
      <c r="I15" s="106">
        <v>-2.7783163258447985E-2</v>
      </c>
      <c r="J15" s="106">
        <v>-0.16654575333335231</v>
      </c>
      <c r="K15" s="106">
        <v>3.8156626205250177E-3</v>
      </c>
      <c r="L15" s="106">
        <v>0.84178926881656935</v>
      </c>
      <c r="M15" s="106">
        <v>-9.9989397554651305E-2</v>
      </c>
      <c r="N15" s="106">
        <v>0.15733094618346399</v>
      </c>
      <c r="O15" s="106">
        <v>8.7569886813483322E-2</v>
      </c>
      <c r="P15" s="106">
        <v>-0.19419532672100104</v>
      </c>
      <c r="Q15" s="106">
        <v>-6.6470861274865456E-2</v>
      </c>
      <c r="R15" s="106">
        <v>-8.8405384512526552E-2</v>
      </c>
      <c r="S15" s="106">
        <v>1.0356765577611782E-2</v>
      </c>
      <c r="T15" s="106">
        <v>2.4362896047207983E-2</v>
      </c>
      <c r="U15" s="106">
        <v>-2.4608371889840441E-2</v>
      </c>
      <c r="V15" s="106">
        <v>2.0338607692167443E-2</v>
      </c>
      <c r="W15" s="106">
        <v>-0.11374265496975511</v>
      </c>
      <c r="X15" s="106">
        <v>-1.0327933209651974E-2</v>
      </c>
      <c r="Y15" s="106">
        <v>4.0490703649666671E-2</v>
      </c>
      <c r="Z15" s="106">
        <v>3.813182859116182E-2</v>
      </c>
      <c r="AA15" s="58" t="s">
        <v>53</v>
      </c>
      <c r="AB15" s="55"/>
      <c r="AC15" s="5"/>
      <c r="AD15" s="48"/>
      <c r="AE15" s="48"/>
      <c r="AM15" s="5"/>
      <c r="AN15" s="5"/>
      <c r="AO15" s="5"/>
      <c r="AP15" s="5"/>
    </row>
    <row r="16" spans="2:50" ht="11.5" x14ac:dyDescent="0.25">
      <c r="B16" s="37" t="s">
        <v>25</v>
      </c>
      <c r="C16" s="104">
        <v>3.9064469169668854</v>
      </c>
      <c r="D16" s="104">
        <v>-7.5029213804679102</v>
      </c>
      <c r="E16" s="104">
        <v>0.39066023981307296</v>
      </c>
      <c r="F16" s="104">
        <v>9.7810514666035715</v>
      </c>
      <c r="G16" s="104">
        <v>3.913664930571997</v>
      </c>
      <c r="H16" s="104">
        <v>-0.10849890539566331</v>
      </c>
      <c r="I16" s="104">
        <v>-6.1236715912156541</v>
      </c>
      <c r="J16" s="104">
        <v>6.0699425455550369</v>
      </c>
      <c r="K16" s="104">
        <v>-4.9794816293321986</v>
      </c>
      <c r="L16" s="104">
        <v>0.17647103495299632</v>
      </c>
      <c r="M16" s="104">
        <v>0.49150109927602159</v>
      </c>
      <c r="N16" s="104">
        <v>-3.7280204630066294</v>
      </c>
      <c r="O16" s="105">
        <v>-0.90072320298284581</v>
      </c>
      <c r="P16" s="105">
        <v>1.9107349395410864</v>
      </c>
      <c r="Q16" s="105">
        <v>15.568090903879366</v>
      </c>
      <c r="R16" s="105">
        <v>10.664238948227592</v>
      </c>
      <c r="S16" s="105">
        <v>-12.110414744594422</v>
      </c>
      <c r="T16" s="105">
        <v>-1.5395887097760408</v>
      </c>
      <c r="U16" s="105">
        <v>3.8653808903055022</v>
      </c>
      <c r="V16" s="105">
        <v>2.2865628245575493</v>
      </c>
      <c r="W16" s="105">
        <v>-9.9553842820170502</v>
      </c>
      <c r="X16" s="105">
        <v>1.068422976128744</v>
      </c>
      <c r="Y16" s="105">
        <v>-0.81056295018080959</v>
      </c>
      <c r="Z16" s="105">
        <v>3.5849316499022592</v>
      </c>
      <c r="AA16" s="59" t="s">
        <v>54</v>
      </c>
      <c r="AB16" s="55"/>
      <c r="AD16" s="48"/>
      <c r="AE16" s="48"/>
      <c r="AF16" s="1"/>
      <c r="AG16" s="1"/>
      <c r="AH16" s="1"/>
      <c r="AI16" s="1"/>
      <c r="AJ16" s="1"/>
      <c r="AK16" s="1"/>
      <c r="AL16" s="1"/>
    </row>
    <row r="17" spans="2:50" ht="11.5" x14ac:dyDescent="0.25">
      <c r="B17" s="36" t="s">
        <v>26</v>
      </c>
      <c r="C17" s="106">
        <v>-0.33933976260554743</v>
      </c>
      <c r="D17" s="106">
        <v>0</v>
      </c>
      <c r="E17" s="106">
        <v>0</v>
      </c>
      <c r="F17" s="106">
        <v>0</v>
      </c>
      <c r="G17" s="106">
        <v>0</v>
      </c>
      <c r="H17" s="106">
        <v>0</v>
      </c>
      <c r="I17" s="106">
        <v>0</v>
      </c>
      <c r="J17" s="106">
        <v>0</v>
      </c>
      <c r="K17" s="106">
        <v>0</v>
      </c>
      <c r="L17" s="106">
        <v>0</v>
      </c>
      <c r="M17" s="106">
        <v>0</v>
      </c>
      <c r="N17" s="106">
        <v>0</v>
      </c>
      <c r="O17" s="106">
        <v>1.8916966689390193</v>
      </c>
      <c r="P17" s="106">
        <v>0</v>
      </c>
      <c r="Q17" s="106">
        <v>-0.9492012661937963</v>
      </c>
      <c r="R17" s="106">
        <v>0</v>
      </c>
      <c r="S17" s="106">
        <v>0</v>
      </c>
      <c r="T17" s="106">
        <v>1.6985906503435899</v>
      </c>
      <c r="U17" s="106">
        <v>0</v>
      </c>
      <c r="V17" s="106">
        <v>0</v>
      </c>
      <c r="W17" s="106">
        <v>0</v>
      </c>
      <c r="X17" s="106">
        <v>0</v>
      </c>
      <c r="Y17" s="106">
        <v>0</v>
      </c>
      <c r="Z17" s="106">
        <v>0</v>
      </c>
      <c r="AA17" s="58" t="s">
        <v>55</v>
      </c>
      <c r="AB17" s="55"/>
      <c r="AD17" s="48"/>
      <c r="AE17" s="48"/>
      <c r="AF17" s="1"/>
      <c r="AG17" s="1"/>
      <c r="AH17" s="1"/>
      <c r="AI17" s="1"/>
      <c r="AJ17" s="1"/>
      <c r="AK17" s="1"/>
      <c r="AL17" s="1"/>
      <c r="AQ17" s="1"/>
      <c r="AR17" s="1"/>
      <c r="AS17" s="1"/>
      <c r="AT17" s="1"/>
      <c r="AU17" s="1"/>
      <c r="AV17" s="1"/>
      <c r="AW17" s="1"/>
      <c r="AX17" s="1"/>
    </row>
    <row r="18" spans="2:50" ht="11.5" x14ac:dyDescent="0.25">
      <c r="B18" s="37" t="s">
        <v>27</v>
      </c>
      <c r="C18" s="104">
        <v>0</v>
      </c>
      <c r="D18" s="104">
        <v>-1.8451435626208479</v>
      </c>
      <c r="E18" s="104">
        <v>-0.11706245698090356</v>
      </c>
      <c r="F18" s="104">
        <v>0</v>
      </c>
      <c r="G18" s="104">
        <v>1.5265760397299033</v>
      </c>
      <c r="H18" s="104">
        <v>1.0044250906730667</v>
      </c>
      <c r="I18" s="104">
        <v>-2.8647350113459424E-2</v>
      </c>
      <c r="J18" s="104">
        <v>-0.37211829758935266</v>
      </c>
      <c r="K18" s="104">
        <v>0.97918661245401495</v>
      </c>
      <c r="L18" s="104">
        <v>0.13015904862272976</v>
      </c>
      <c r="M18" s="104">
        <v>2.0216551028255481E-2</v>
      </c>
      <c r="N18" s="104">
        <v>-4.5407748762144706E-2</v>
      </c>
      <c r="O18" s="105">
        <v>4.8141432388709973</v>
      </c>
      <c r="P18" s="105">
        <v>1.1912748555818098</v>
      </c>
      <c r="Q18" s="105">
        <v>0.49839318468045235</v>
      </c>
      <c r="R18" s="105">
        <v>-0.14327925435115674</v>
      </c>
      <c r="S18" s="105">
        <v>0.17424294198636403</v>
      </c>
      <c r="T18" s="105">
        <v>0.11085113044838124</v>
      </c>
      <c r="U18" s="105">
        <v>-0.11917342285211419</v>
      </c>
      <c r="V18" s="105">
        <v>-2.1330420558456353E-3</v>
      </c>
      <c r="W18" s="105">
        <v>4.2227718120692259</v>
      </c>
      <c r="X18" s="105">
        <v>2.3672757616409541</v>
      </c>
      <c r="Y18" s="105">
        <v>-0.31544363592853131</v>
      </c>
      <c r="Z18" s="105">
        <v>0.30392683082692429</v>
      </c>
      <c r="AA18" s="59" t="s">
        <v>56</v>
      </c>
      <c r="AB18" s="55"/>
      <c r="AD18" s="48"/>
      <c r="AE18" s="48"/>
      <c r="AF18" s="1"/>
      <c r="AG18" s="1"/>
      <c r="AH18" s="1"/>
      <c r="AI18" s="1"/>
      <c r="AJ18" s="1"/>
      <c r="AK18" s="1"/>
      <c r="AL18" s="1"/>
    </row>
    <row r="19" spans="2:50" ht="11.5" x14ac:dyDescent="0.25">
      <c r="B19" s="36" t="s">
        <v>44</v>
      </c>
      <c r="C19" s="106">
        <v>-0.24722290443884276</v>
      </c>
      <c r="D19" s="106">
        <v>-0.2199516543181943</v>
      </c>
      <c r="E19" s="106">
        <v>-0.70842900086172733</v>
      </c>
      <c r="F19" s="106">
        <v>-0.3313990982694861</v>
      </c>
      <c r="G19" s="106">
        <v>1.2498830808406609</v>
      </c>
      <c r="H19" s="106">
        <v>-0.16838252323591973</v>
      </c>
      <c r="I19" s="106">
        <v>-1.0065217909445749</v>
      </c>
      <c r="J19" s="106">
        <v>-0.63232292683814251</v>
      </c>
      <c r="K19" s="106">
        <v>0.37171692387939004</v>
      </c>
      <c r="L19" s="106">
        <v>-1.159990411282763E-2</v>
      </c>
      <c r="M19" s="106">
        <v>1.2176815078661463</v>
      </c>
      <c r="N19" s="106">
        <v>-0.32470488198512726</v>
      </c>
      <c r="O19" s="106">
        <v>-1.6133944502427511</v>
      </c>
      <c r="P19" s="106">
        <v>8.1990012076317953E-2</v>
      </c>
      <c r="Q19" s="106">
        <v>-0.17234209034489822</v>
      </c>
      <c r="R19" s="106">
        <v>6.7728365989012218E-2</v>
      </c>
      <c r="S19" s="106">
        <v>-1.5567886260442094</v>
      </c>
      <c r="T19" s="106">
        <v>0.74933098706611645</v>
      </c>
      <c r="U19" s="106">
        <v>-1.9031552320567187</v>
      </c>
      <c r="V19" s="106">
        <v>-7.9843239962968937E-3</v>
      </c>
      <c r="W19" s="106">
        <v>0</v>
      </c>
      <c r="X19" s="106">
        <v>0</v>
      </c>
      <c r="Y19" s="106">
        <v>-2.8678981478023502E-2</v>
      </c>
      <c r="Z19" s="106">
        <v>4.8588308380942635E-2</v>
      </c>
      <c r="AA19" s="58" t="s">
        <v>57</v>
      </c>
      <c r="AB19" s="55"/>
      <c r="AD19" s="48"/>
      <c r="AE19" s="48"/>
      <c r="AF19" s="1"/>
      <c r="AG19" s="1"/>
      <c r="AH19" s="1"/>
      <c r="AI19" s="1"/>
      <c r="AJ19" s="1"/>
      <c r="AK19" s="1"/>
      <c r="AL19" s="1"/>
      <c r="AQ19" s="1"/>
      <c r="AR19" s="1"/>
      <c r="AS19" s="1"/>
      <c r="AT19" s="1"/>
      <c r="AU19" s="1"/>
      <c r="AV19" s="1"/>
      <c r="AW19" s="1"/>
      <c r="AX19" s="1"/>
    </row>
    <row r="20" spans="2:50" ht="11.5" x14ac:dyDescent="0.25">
      <c r="B20" s="121" t="s">
        <v>45</v>
      </c>
      <c r="C20" s="122">
        <v>-0.24722290443884276</v>
      </c>
      <c r="D20" s="122">
        <v>-0.2199516543181943</v>
      </c>
      <c r="E20" s="122">
        <v>-0.70842900086172733</v>
      </c>
      <c r="F20" s="122">
        <v>-0.3313990982694861</v>
      </c>
      <c r="G20" s="122">
        <v>1.2498830808406609</v>
      </c>
      <c r="H20" s="122">
        <v>-0.16838252323591973</v>
      </c>
      <c r="I20" s="122">
        <v>-1.0065217909445749</v>
      </c>
      <c r="J20" s="122">
        <v>-0.63232292683814251</v>
      </c>
      <c r="K20" s="122">
        <v>0.37171692387939004</v>
      </c>
      <c r="L20" s="122">
        <v>-1.159990411282763E-2</v>
      </c>
      <c r="M20" s="122">
        <v>1.2176815078661463</v>
      </c>
      <c r="N20" s="122">
        <v>-0.32470488198512726</v>
      </c>
      <c r="O20" s="123">
        <v>0.56938592525332865</v>
      </c>
      <c r="P20" s="123">
        <v>0.43849458801254571</v>
      </c>
      <c r="Q20" s="123">
        <v>7.1671806980475594E-3</v>
      </c>
      <c r="R20" s="123">
        <v>-8.5264317834983672E-2</v>
      </c>
      <c r="S20" s="123">
        <v>0.10743360491328247</v>
      </c>
      <c r="T20" s="123">
        <v>0.17049219422338524</v>
      </c>
      <c r="U20" s="123">
        <v>-8.6327398874814776E-2</v>
      </c>
      <c r="V20" s="123">
        <v>0.92638856989677265</v>
      </c>
      <c r="W20" s="123">
        <v>-0.51979008765522394</v>
      </c>
      <c r="X20" s="123">
        <v>0.81145958532825091</v>
      </c>
      <c r="Y20" s="123">
        <v>-0.84006232468632902</v>
      </c>
      <c r="Z20" s="123">
        <v>0.81105723440064992</v>
      </c>
      <c r="AA20" s="124" t="s">
        <v>58</v>
      </c>
      <c r="AB20" s="55"/>
      <c r="AD20" s="48"/>
      <c r="AE20" s="48"/>
      <c r="AF20" s="1"/>
      <c r="AG20" s="1"/>
      <c r="AH20" s="1"/>
      <c r="AI20" s="1"/>
      <c r="AJ20" s="1"/>
      <c r="AK20" s="1"/>
      <c r="AL20" s="1"/>
    </row>
    <row r="21" spans="2:50" ht="11.25" customHeight="1" x14ac:dyDescent="0.25">
      <c r="C21" s="73"/>
      <c r="D21" s="73"/>
      <c r="E21" s="73"/>
      <c r="F21" s="72"/>
      <c r="G21" s="72"/>
      <c r="AB21" s="55"/>
    </row>
    <row r="22" spans="2:50" ht="10.5" x14ac:dyDescent="0.25">
      <c r="B22" s="9" t="s">
        <v>12</v>
      </c>
      <c r="C22" s="77"/>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5" t="s">
        <v>60</v>
      </c>
    </row>
    <row r="23" spans="2:50" ht="10.5" x14ac:dyDescent="0.25">
      <c r="B23" s="39" t="s">
        <v>14</v>
      </c>
      <c r="C23" s="72"/>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5" t="s">
        <v>61</v>
      </c>
    </row>
    <row r="24" spans="2:50" x14ac:dyDescent="0.35">
      <c r="B24" s="108" t="s">
        <v>121</v>
      </c>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09" t="s">
        <v>122</v>
      </c>
    </row>
    <row r="25" spans="2:50" ht="10.5" x14ac:dyDescent="0.25">
      <c r="B25" s="50"/>
      <c r="C25" s="49"/>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2:50" ht="10.5" x14ac:dyDescent="0.25">
      <c r="B26" s="50"/>
      <c r="C26" s="49"/>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2:50" ht="10.5" x14ac:dyDescent="0.25">
      <c r="B27" s="50"/>
      <c r="C27" s="49"/>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2:50" ht="10.5" x14ac:dyDescent="0.25">
      <c r="B28" s="50"/>
      <c r="C28" s="49"/>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2:50" ht="10.5" x14ac:dyDescent="0.25">
      <c r="B29" s="50"/>
      <c r="C29" s="49"/>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2:50" ht="10.5" x14ac:dyDescent="0.25">
      <c r="B30" s="50"/>
      <c r="C30" s="49"/>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2:50" ht="10.5" x14ac:dyDescent="0.25">
      <c r="B31" s="50"/>
      <c r="C31" s="49"/>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2:50" ht="10.5" x14ac:dyDescent="0.25">
      <c r="B32" s="50"/>
      <c r="C32" s="49"/>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2:26" ht="10.5" x14ac:dyDescent="0.25">
      <c r="B33" s="50"/>
      <c r="C33" s="49"/>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2:26" ht="10.5" x14ac:dyDescent="0.25">
      <c r="B34" s="50"/>
      <c r="C34" s="49"/>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2:26" ht="10" x14ac:dyDescent="0.2">
      <c r="B35" s="51"/>
      <c r="C35" s="49"/>
      <c r="D35" s="77"/>
      <c r="E35" s="77"/>
      <c r="F35" s="77"/>
      <c r="G35" s="72"/>
    </row>
    <row r="36" spans="2:26" ht="10" x14ac:dyDescent="0.2">
      <c r="B36" s="52"/>
      <c r="C36" s="49"/>
      <c r="D36" s="77"/>
      <c r="E36" s="77"/>
      <c r="F36" s="77"/>
      <c r="G36" s="72"/>
    </row>
    <row r="37" spans="2:26" x14ac:dyDescent="0.35">
      <c r="C37" s="53"/>
      <c r="D37" s="77"/>
      <c r="E37" s="77"/>
      <c r="F37" s="77"/>
      <c r="G37" s="72"/>
    </row>
    <row r="38" spans="2:26" x14ac:dyDescent="0.35">
      <c r="C38"/>
      <c r="D38" s="77"/>
      <c r="E38" s="77"/>
      <c r="F38" s="77"/>
      <c r="G38" s="72"/>
    </row>
    <row r="39" spans="2:26" ht="10" x14ac:dyDescent="0.2">
      <c r="D39" s="77"/>
      <c r="E39" s="77"/>
      <c r="F39" s="77"/>
      <c r="G39" s="72"/>
    </row>
    <row r="40" spans="2:26" ht="10" x14ac:dyDescent="0.2">
      <c r="D40" s="77"/>
      <c r="E40" s="77"/>
      <c r="F40" s="77"/>
      <c r="G40" s="72"/>
    </row>
    <row r="41" spans="2:26" ht="10" x14ac:dyDescent="0.2">
      <c r="D41" s="77"/>
      <c r="E41" s="77"/>
      <c r="F41" s="77"/>
      <c r="G41" s="72"/>
    </row>
    <row r="42" spans="2:26" ht="10" x14ac:dyDescent="0.2">
      <c r="D42" s="77"/>
      <c r="E42" s="77"/>
      <c r="F42" s="77"/>
      <c r="G42" s="72"/>
    </row>
    <row r="43" spans="2:26" ht="10" x14ac:dyDescent="0.2">
      <c r="D43" s="77"/>
      <c r="E43" s="77"/>
      <c r="F43" s="77"/>
      <c r="G43" s="72"/>
    </row>
    <row r="44" spans="2:26" ht="10" x14ac:dyDescent="0.2">
      <c r="D44" s="77"/>
      <c r="E44" s="77"/>
      <c r="F44" s="77"/>
      <c r="G44" s="72"/>
    </row>
    <row r="45" spans="2:26" ht="10" x14ac:dyDescent="0.2">
      <c r="D45" s="77"/>
      <c r="E45" s="77"/>
      <c r="F45" s="77"/>
      <c r="G45" s="72"/>
    </row>
    <row r="46" spans="2:26" ht="10" x14ac:dyDescent="0.2">
      <c r="D46" s="77"/>
      <c r="E46" s="77"/>
      <c r="F46" s="77"/>
      <c r="G46" s="72"/>
    </row>
    <row r="47" spans="2:26" ht="10" x14ac:dyDescent="0.2">
      <c r="D47" s="77"/>
      <c r="E47" s="77"/>
      <c r="F47" s="77"/>
      <c r="G47" s="72"/>
    </row>
    <row r="48" spans="2:26"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sheetData>
  <mergeCells count="3">
    <mergeCell ref="C3:N3"/>
    <mergeCell ref="O3:Z3"/>
    <mergeCell ref="B2:F2"/>
  </mergeCells>
  <hyperlinks>
    <hyperlink ref="B24" location="Index!A1" display="Return to Main Page" xr:uid="{87AFC8C4-9CA5-4E6E-A01C-D0EB57B06B0F}"/>
    <hyperlink ref="AA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1" t="s">
        <v>11</v>
      </c>
    </row>
    <row r="11" spans="1:670" ht="10.5" x14ac:dyDescent="0.25">
      <c r="B11" s="4"/>
      <c r="D11" s="46"/>
    </row>
    <row r="12" spans="1:670" ht="14.5" x14ac:dyDescent="0.35">
      <c r="B12" s="4" t="s">
        <v>42</v>
      </c>
      <c r="C12"/>
      <c r="D12" s="46" t="s">
        <v>86</v>
      </c>
    </row>
    <row r="13" spans="1:670" ht="111.5" x14ac:dyDescent="0.35">
      <c r="B13" s="75" t="s">
        <v>118</v>
      </c>
      <c r="C13"/>
      <c r="D13" s="76"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abc7cb20-3b28-44bf-aebb-0853366d63b2"/>
    <ds:schemaRef ds:uri="92d5591e-ff9a-4b6b-9d23-0ec4046c89af"/>
    <ds:schemaRef ds:uri="http://www.w3.org/XML/1998/namespac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Eid Mohamed Al Qubaisi</cp:lastModifiedBy>
  <cp:revision/>
  <dcterms:created xsi:type="dcterms:W3CDTF">2022-03-01T00:40:37Z</dcterms:created>
  <dcterms:modified xsi:type="dcterms:W3CDTF">2024-01-18T13:01:22Z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