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Y:\1--مشروع الرقم القياسي لاسعار المستهلك\5.1 CPI Calculations\5. 2024 CPI calculation (2021=100) ---\6.1 Second Quarter\"/>
    </mc:Choice>
  </mc:AlternateContent>
  <xr:revisionPtr revIDLastSave="0" documentId="13_ncr:1_{1FC523EC-95F4-47F9-B724-B0E9136F7E1A}" xr6:coauthVersionLast="36" xr6:coauthVersionMax="47" xr10:uidLastSave="{00000000-0000-0000-0000-000000000000}"/>
  <bookViews>
    <workbookView xWindow="-110" yWindow="-110" windowWidth="19420" windowHeight="11620" xr2:uid="{76311B4C-5DF8-47F0-AF60-3789D669A414}"/>
  </bookViews>
  <sheets>
    <sheet name="Index" sheetId="14" r:id="rId1"/>
    <sheet name="Table 1 " sheetId="49" r:id="rId2"/>
    <sheet name="Table 2" sheetId="1" r:id="rId3"/>
    <sheet name="Table 3" sheetId="45" r:id="rId4"/>
    <sheet name="Table 4" sheetId="44" r:id="rId5"/>
    <sheet name="Metadata" sheetId="50" r:id="rId6"/>
    <sheet name="Enquiries" sheetId="51"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8" i="44" l="1"/>
  <c r="L9" i="44"/>
  <c r="L10" i="44"/>
  <c r="L11" i="44"/>
  <c r="L12" i="44"/>
  <c r="L13" i="44"/>
  <c r="L14" i="44"/>
  <c r="L15" i="44"/>
  <c r="L16" i="44"/>
  <c r="L17" i="44"/>
  <c r="L18" i="44"/>
  <c r="L19" i="44"/>
  <c r="L20" i="44"/>
  <c r="L7" i="44"/>
  <c r="L8" i="45"/>
  <c r="L9" i="45"/>
  <c r="L10" i="45"/>
  <c r="L11" i="45"/>
  <c r="L12" i="45"/>
  <c r="L13" i="45"/>
  <c r="L14" i="45"/>
  <c r="L15" i="45"/>
  <c r="L16" i="45"/>
  <c r="L17" i="45"/>
  <c r="L18" i="45"/>
  <c r="L19" i="45"/>
  <c r="L20" i="45"/>
  <c r="L7" i="45"/>
  <c r="M7" i="1"/>
  <c r="E11" i="14" l="1"/>
  <c r="B11" i="14"/>
  <c r="L7" i="1"/>
  <c r="K7" i="1" l="1"/>
  <c r="I7" i="1" l="1"/>
  <c r="J7" i="1"/>
  <c r="H7" i="1"/>
  <c r="E14" i="14" l="1"/>
  <c r="B14" i="14"/>
  <c r="D7" i="1" l="1"/>
  <c r="E7" i="1"/>
  <c r="F7" i="1"/>
  <c r="G7" i="1"/>
  <c r="E13" i="14" l="1"/>
  <c r="E12" i="14"/>
  <c r="B13" i="14"/>
  <c r="B12" i="14"/>
</calcChain>
</file>

<file path=xl/sharedStrings.xml><?xml version="1.0" encoding="utf-8"?>
<sst xmlns="http://schemas.openxmlformats.org/spreadsheetml/2006/main" count="322" uniqueCount="123">
  <si>
    <t>Table description</t>
  </si>
  <si>
    <t>Link</t>
  </si>
  <si>
    <t>وصف عنصر البيانات</t>
  </si>
  <si>
    <t>Table 1</t>
  </si>
  <si>
    <t>Table 2</t>
  </si>
  <si>
    <t>For the full set of data available with this release refer to the DataCube</t>
  </si>
  <si>
    <t>DataCube</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</si>
  <si>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</si>
  <si>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</si>
  <si>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</si>
  <si>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</si>
  <si>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</si>
  <si>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</si>
  <si>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</si>
  <si>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</si>
  <si>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</si>
  <si>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</si>
  <si>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</si>
  <si>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</si>
  <si>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</si>
  <si>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</si>
  <si>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</si>
  <si>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</si>
  <si>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</si>
  <si>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</si>
  <si>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</si>
  <si>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</si>
  <si>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</si>
  <si>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</si>
  <si>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</si>
  <si>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</si>
  <si>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</si>
  <si>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</si>
  <si>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</si>
  <si>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</si>
  <si>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</si>
  <si>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</si>
  <si>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</si>
  <si>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</si>
  <si>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</si>
  <si>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</si>
  <si>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</si>
  <si>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</si>
  <si>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</si>
  <si>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</si>
  <si>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</si>
  <si>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</si>
  <si>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</si>
  <si>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</si>
  <si>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</si>
  <si>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</si>
  <si>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</si>
  <si>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</si>
  <si>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</si>
  <si>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</si>
  <si>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</si>
  <si>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</si>
  <si>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</si>
  <si>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</si>
  <si>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</si>
  <si>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</si>
  <si>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</si>
  <si>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</si>
  <si>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</si>
  <si>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</si>
  <si>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</si>
  <si>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</si>
  <si>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</si>
  <si>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</si>
  <si>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</si>
  <si>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</si>
  <si>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</si>
  <si>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</si>
  <si>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</si>
  <si>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</si>
  <si>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</si>
  <si>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</si>
  <si>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</si>
  <si>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</si>
  <si>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</si>
  <si>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</si>
  <si>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</si>
  <si>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</si>
  <si>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</si>
  <si>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</si>
  <si>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</si>
  <si>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</si>
  <si>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</si>
  <si>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</si>
  <si>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</si>
  <si>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</si>
  <si>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</si>
  <si>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</si>
  <si>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الربع الأول</t>
  </si>
  <si>
    <t>Quarter 1</t>
  </si>
  <si>
    <t>Quarter 2</t>
  </si>
  <si>
    <t>Quarter 3</t>
  </si>
  <si>
    <t>Quarter 4</t>
  </si>
  <si>
    <t>الربع الثاني</t>
  </si>
  <si>
    <t>الربع الثالث</t>
  </si>
  <si>
    <t>الربع الرابع</t>
  </si>
  <si>
    <t xml:space="preserve">الوزن </t>
  </si>
  <si>
    <t>weight</t>
  </si>
  <si>
    <t xml:space="preserve"> Quarter 1</t>
  </si>
  <si>
    <t xml:space="preserve"> الربع الأول</t>
  </si>
  <si>
    <t xml:space="preserve"> الربع الأول </t>
  </si>
  <si>
    <t xml:space="preserve"> Quarter 4</t>
  </si>
  <si>
    <t xml:space="preserve"> الربع الرابع</t>
  </si>
  <si>
    <t>2024</t>
  </si>
  <si>
    <r>
      <t xml:space="preserve">CPI basket: </t>
    </r>
    <r>
      <rPr>
        <sz val="8"/>
        <rFont val="Arial"/>
        <family val="2"/>
      </rPr>
      <t>The goods and services that compromise the CPI. Each good/service has a weight.</t>
    </r>
  </si>
  <si>
    <t>منهجية الرقم القياسي لأسعار المستهلك</t>
  </si>
  <si>
    <t>Inquiries and Support Request</t>
  </si>
  <si>
    <t>الدعم والإستفسارات</t>
  </si>
  <si>
    <r>
      <rPr>
        <b/>
        <sz val="11"/>
        <color rgb="FFD6A360"/>
        <rFont val="Arial"/>
        <family val="2"/>
      </rPr>
      <t>Table 4:</t>
    </r>
    <r>
      <rPr>
        <b/>
        <sz val="11"/>
        <rFont val="Arial"/>
        <family val="2"/>
      </rPr>
      <t xml:space="preserve"> Consumer Price Index Quarterly Growth by Group, 2022-2024</t>
    </r>
  </si>
  <si>
    <r>
      <rPr>
        <b/>
        <sz val="11"/>
        <color rgb="FFD6A360"/>
        <rFont val="Arial"/>
        <family val="2"/>
      </rPr>
      <t xml:space="preserve">الجدول 4: </t>
    </r>
    <r>
      <rPr>
        <b/>
        <sz val="11"/>
        <color theme="1"/>
        <rFont val="Arial"/>
        <family val="2"/>
      </rPr>
      <t>النمو الربعي للرقم القياسي لأسعار المستهلك حسب المجموعة، 2022-2024</t>
    </r>
  </si>
  <si>
    <r>
      <rPr>
        <b/>
        <sz val="11"/>
        <color theme="9" tint="0.39997558519241921"/>
        <rFont val="Arial"/>
        <family val="2"/>
      </rPr>
      <t>جدول 3:</t>
    </r>
    <r>
      <rPr>
        <b/>
        <sz val="11"/>
        <rFont val="Arial"/>
        <family val="2"/>
      </rPr>
      <t xml:space="preserve"> النمو السنوي للرقم القياسي لأسعار المستهلك حسب المجموعة، 2022-2024</t>
    </r>
  </si>
  <si>
    <r>
      <rPr>
        <b/>
        <sz val="11"/>
        <color rgb="FFD6A360"/>
        <rFont val="Arial"/>
        <family val="2"/>
      </rPr>
      <t xml:space="preserve">Table 1: </t>
    </r>
    <r>
      <rPr>
        <b/>
        <sz val="11"/>
        <rFont val="Arial"/>
        <family val="2"/>
      </rPr>
      <t>Quarterly series for Consumer price Index by Group, 2022-2024</t>
    </r>
  </si>
  <si>
    <r>
      <t xml:space="preserve"> </t>
    </r>
    <r>
      <rPr>
        <b/>
        <sz val="11"/>
        <color rgb="FFD6A360"/>
        <rFont val="Arial"/>
        <family val="2"/>
      </rPr>
      <t>الجدول 1:</t>
    </r>
    <r>
      <rPr>
        <b/>
        <sz val="11"/>
        <rFont val="Arial"/>
        <family val="2"/>
      </rPr>
      <t xml:space="preserve">  السلسلة الربعية للرقم القياسي لأسعار المستهلك حسب المجموعة، 2022-2024</t>
    </r>
  </si>
  <si>
    <r>
      <rPr>
        <b/>
        <sz val="11"/>
        <color rgb="FFD6A360"/>
        <rFont val="Arial"/>
        <family val="2"/>
      </rPr>
      <t>Table 2:</t>
    </r>
    <r>
      <rPr>
        <b/>
        <sz val="11"/>
        <rFont val="Arial"/>
        <family val="2"/>
      </rPr>
      <t xml:space="preserve"> Quarterly Group's Contribution in General Annual Growth for Consumer Price Index, 2022-2024</t>
    </r>
  </si>
  <si>
    <r>
      <rPr>
        <b/>
        <sz val="11"/>
        <color rgb="FFD6A360"/>
        <rFont val="Arial"/>
        <family val="2"/>
      </rPr>
      <t>Table 3:</t>
    </r>
    <r>
      <rPr>
        <b/>
        <sz val="11"/>
        <rFont val="Arial"/>
        <family val="2"/>
      </rPr>
      <t xml:space="preserve"> Consumer Price Index Annual Growth by Group, 2022-2024</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</si>
  <si>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الربعي، 2022-2024</t>
    </r>
  </si>
  <si>
    <t>Consumer Price Index, Second Quarter 2024</t>
  </si>
  <si>
    <t>الرقم القياسي لأسعار المستهلك، الربع الثاني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</si>
</sst>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0" fontId="4" fillId="0" borderId="0" xfId="0" applyFont="1" applyAlignment="1">
      <alignment horizontal="center"/>
    </xf>
    <xf numFmtId="170" fontId="4" fillId="0" borderId="0" xfId="0" applyNumberFormat="1" applyFont="1" applyAlignment="1">
      <alignment horizontal="center"/>
    </xf>
    <xf numFmtId="166" fontId="24" fillId="6" borderId="0" xfId="1" applyNumberFormat="1" applyFont="1" applyFill="1" applyBorder="1" applyAlignment="1">
      <alignment horizontal="center" vertical="center" readingOrder="1"/>
    </xf>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49" fontId="10" fillId="5" borderId="0" xfId="2" applyFont="1" applyFill="1" applyAlignment="1">
      <alignment horizontal="right" vertical="center"/>
    </xf>
    <xf numFmtId="168" fontId="22" fillId="6" borderId="0" xfId="1" applyNumberFormat="1" applyFont="1" applyFill="1" applyBorder="1" applyAlignment="1">
      <alignment horizontal="left" vertical="center" indent="1"/>
    </xf>
    <xf numFmtId="0" fontId="26" fillId="0" borderId="0" xfId="0" applyFont="1"/>
    <xf numFmtId="166" fontId="10" fillId="4" borderId="0" xfId="1" applyNumberFormat="1" applyFont="1" applyFill="1" applyBorder="1" applyAlignment="1">
      <alignment horizontal="center" vertical="center" readingOrder="1"/>
    </xf>
    <xf numFmtId="165" fontId="10" fillId="4" borderId="0" xfId="1" applyNumberFormat="1" applyFont="1" applyFill="1" applyBorder="1" applyAlignment="1">
      <alignment horizontal="right" vertical="center" readingOrder="1"/>
    </xf>
    <xf numFmtId="165" fontId="24" fillId="6" borderId="0" xfId="1" applyNumberFormat="1" applyFont="1" applyFill="1" applyBorder="1" applyAlignment="1">
      <alignment horizontal="right" vertical="center" readingOrder="1"/>
    </xf>
    <xf numFmtId="165" fontId="25" fillId="3" borderId="0" xfId="1" applyNumberFormat="1" applyFont="1" applyFill="1" applyBorder="1" applyAlignment="1">
      <alignment horizontal="right" vertical="center" indent="1" readingOrder="1"/>
    </xf>
    <xf numFmtId="165" fontId="25" fillId="0" borderId="0" xfId="1" applyNumberFormat="1" applyFont="1" applyFill="1" applyBorder="1" applyAlignment="1">
      <alignment horizontal="right" vertical="center" indent="1" readingOrder="1"/>
    </xf>
    <xf numFmtId="166" fontId="10" fillId="4" borderId="0" xfId="1" applyNumberFormat="1" applyFont="1" applyFill="1" applyBorder="1" applyAlignment="1">
      <alignment horizontal="left" vertical="center" readingOrder="2"/>
    </xf>
    <xf numFmtId="166" fontId="10" fillId="4" borderId="0" xfId="1" applyNumberFormat="1" applyFont="1" applyFill="1" applyBorder="1" applyAlignment="1">
      <alignment horizontal="center" vertical="center" readingOrder="2"/>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pplyAlignment="1">
      <alignment horizontal="left" vertical="center" readingOrder="1"/>
    </xf>
    <xf numFmtId="0" fontId="26"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165" fontId="24" fillId="0" borderId="0" xfId="1" applyNumberFormat="1" applyFont="1" applyFill="1" applyBorder="1" applyAlignment="1">
      <alignment vertical="center" readingOrder="1"/>
    </xf>
    <xf numFmtId="165" fontId="24" fillId="0" borderId="0" xfId="1" applyNumberFormat="1" applyFont="1" applyFill="1" applyBorder="1" applyAlignment="1">
      <alignment vertical="center"/>
    </xf>
    <xf numFmtId="165" fontId="25" fillId="3" borderId="0" xfId="1" applyNumberFormat="1" applyFont="1" applyFill="1" applyBorder="1" applyAlignment="1">
      <alignment vertical="center" readingOrder="1"/>
    </xf>
    <xf numFmtId="165" fontId="23" fillId="3" borderId="0" xfId="1" applyNumberFormat="1" applyFont="1" applyFill="1" applyBorder="1" applyAlignment="1">
      <alignment vertical="center"/>
    </xf>
    <xf numFmtId="165" fontId="25" fillId="0" borderId="0" xfId="1" applyNumberFormat="1" applyFont="1" applyFill="1" applyBorder="1" applyAlignment="1">
      <alignment vertical="center" readingOrder="1"/>
    </xf>
    <xf numFmtId="165" fontId="25" fillId="0" borderId="0" xfId="1" applyNumberFormat="1" applyFont="1" applyFill="1" applyBorder="1" applyAlignment="1">
      <alignment vertical="center"/>
    </xf>
    <xf numFmtId="165" fontId="24" fillId="3" borderId="0" xfId="1" applyNumberFormat="1" applyFont="1" applyFill="1" applyBorder="1" applyAlignment="1">
      <alignment horizontal="right" vertical="center" readingOrder="1"/>
    </xf>
    <xf numFmtId="170" fontId="24" fillId="3" borderId="0" xfId="1" applyNumberFormat="1" applyFont="1" applyFill="1" applyBorder="1" applyAlignment="1">
      <alignment horizontal="right" vertical="center" indent="1" readingOrder="1"/>
    </xf>
    <xf numFmtId="170" fontId="25" fillId="0" borderId="0" xfId="1" applyNumberFormat="1" applyFont="1" applyFill="1" applyBorder="1" applyAlignment="1">
      <alignment horizontal="right" vertical="center" indent="1" readingOrder="1"/>
    </xf>
    <xf numFmtId="170" fontId="25" fillId="3" borderId="0" xfId="1" applyNumberFormat="1" applyFont="1" applyFill="1" applyBorder="1" applyAlignment="1">
      <alignment horizontal="right" vertical="center" indent="1" readingOrder="1"/>
    </xf>
    <xf numFmtId="165" fontId="25" fillId="0" borderId="2" xfId="1" applyNumberFormat="1" applyFont="1" applyFill="1" applyBorder="1" applyAlignment="1">
      <alignment horizontal="right" vertical="center" indent="1" readingOrder="1"/>
    </xf>
    <xf numFmtId="170" fontId="25" fillId="0" borderId="2" xfId="1" applyNumberFormat="1" applyFont="1" applyFill="1" applyBorder="1" applyAlignment="1">
      <alignment horizontal="right" vertical="center" indent="1" readingOrder="1"/>
    </xf>
    <xf numFmtId="166" fontId="28" fillId="4" borderId="0" xfId="1" applyNumberFormat="1" applyFont="1" applyFill="1" applyBorder="1" applyAlignment="1">
      <alignment horizontal="left" vertical="center" readingOrder="1"/>
    </xf>
    <xf numFmtId="49" fontId="28" fillId="5" borderId="0" xfId="2" applyFont="1" applyFill="1" applyAlignment="1">
      <alignment horizontal="center" vertical="center" readingOrder="1"/>
    </xf>
    <xf numFmtId="166" fontId="28" fillId="4" borderId="0" xfId="1" applyNumberFormat="1" applyFont="1" applyFill="1" applyBorder="1" applyAlignment="1">
      <alignment horizontal="right" vertical="center" readingOrder="1"/>
    </xf>
    <xf numFmtId="166" fontId="28" fillId="4" borderId="0" xfId="1" applyNumberFormat="1" applyFont="1" applyFill="1" applyBorder="1" applyAlignment="1">
      <alignment horizontal="left" vertical="center" readingOrder="2"/>
    </xf>
    <xf numFmtId="166" fontId="28" fillId="4" borderId="0" xfId="1" applyNumberFormat="1" applyFont="1" applyFill="1" applyBorder="1" applyAlignment="1">
      <alignment horizontal="right" vertical="center"/>
    </xf>
    <xf numFmtId="170" fontId="4" fillId="0" borderId="0" xfId="0" applyNumberFormat="1" applyFont="1" applyAlignment="1">
      <alignment horizontal="left"/>
    </xf>
    <xf numFmtId="49" fontId="7" fillId="0" borderId="0" xfId="2" applyFont="1" applyAlignment="1">
      <alignment vertical="center" readingOrder="2"/>
    </xf>
    <xf numFmtId="166" fontId="9" fillId="3" borderId="2" xfId="1" applyNumberFormat="1" applyFont="1" applyFill="1" applyBorder="1" applyAlignment="1">
      <alignment horizontal="left" vertical="center" indent="1" readingOrder="1"/>
    </xf>
    <xf numFmtId="170" fontId="25" fillId="3" borderId="2" xfId="1" applyNumberFormat="1" applyFont="1" applyFill="1" applyBorder="1" applyAlignment="1">
      <alignment horizontal="right" vertical="center"/>
    </xf>
    <xf numFmtId="168" fontId="23" fillId="3" borderId="2" xfId="1" applyNumberFormat="1" applyFont="1" applyFill="1" applyBorder="1" applyAlignment="1">
      <alignment horizontal="right" vertical="center" indent="1"/>
    </xf>
    <xf numFmtId="49" fontId="10" fillId="5" borderId="0" xfId="2" applyFont="1" applyFill="1" applyAlignment="1">
      <alignment horizontal="center" vertical="center" readingOrder="1"/>
    </xf>
    <xf numFmtId="49" fontId="7" fillId="0" borderId="0" xfId="2" applyFont="1" applyAlignment="1">
      <alignment horizontal="right" vertical="center" readingOrder="2"/>
    </xf>
    <xf numFmtId="49" fontId="28"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6"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2240047</xdr:colOff>
      <xdr:row>4</xdr:row>
      <xdr:rowOff>8396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2069296</xdr:colOff>
      <xdr:row>4</xdr:row>
      <xdr:rowOff>7273</xdr:rowOff>
    </xdr:to>
    <xdr:pic>
      <xdr:nvPicPr>
        <xdr:cNvPr id="2" name="Picture 1">
          <a:extLst>
            <a:ext uri="{FF2B5EF4-FFF2-40B4-BE49-F238E27FC236}">
              <a16:creationId xmlns:a16="http://schemas.microsoft.com/office/drawing/2014/main" id="{ED4664ED-C137-45BB-8733-2C3E4D2040B3}"/>
            </a:ext>
          </a:extLst>
        </xdr:cNvPr>
        <xdr:cNvPicPr>
          <a:picLocks noChangeAspect="1"/>
        </xdr:cNvPicPr>
      </xdr:nvPicPr>
      <xdr:blipFill rotWithShape="1">
        <a:blip xmlns:r="http://schemas.openxmlformats.org/officeDocument/2006/relationships" r:embed="rId1"/>
        <a:srcRect t="20352" b="20343"/>
        <a:stretch/>
      </xdr:blipFill>
      <xdr:spPr>
        <a:xfrm>
          <a:off x="0" y="158814"/>
          <a:ext cx="2069296" cy="6961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771C4F74-8E19-4634-9C8B-79682390780A}"/>
            </a:ext>
          </a:extLst>
        </xdr:cNvPr>
        <xdr:cNvPicPr>
          <a:picLocks noChangeAspect="1"/>
        </xdr:cNvPicPr>
      </xdr:nvPicPr>
      <xdr:blipFill rotWithShape="1">
        <a:blip xmlns:r="http://schemas.openxmlformats.org/officeDocument/2006/relationships" r:embed="rId1"/>
        <a:srcRect t="20352" b="20343"/>
        <a:stretch/>
      </xdr:blipFill>
      <xdr:spPr>
        <a:xfrm>
          <a:off x="0" y="132043"/>
          <a:ext cx="2074399" cy="696632"/>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7" sqref="A7"/>
    </sheetView>
  </sheetViews>
  <sheetFormatPr defaultColWidth="7.54296875" defaultRowHeight="10" x14ac:dyDescent="0.2"/>
  <cols>
    <col min="1" max="1" width="32.26953125" style="3" customWidth="1"/>
    <col min="2" max="2" width="70.08984375" style="3" customWidth="1"/>
    <col min="3" max="4" width="9.54296875" style="3" customWidth="1"/>
    <col min="5" max="5" width="70.089843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7"/>
      <c r="C2" s="27"/>
      <c r="D2" s="27"/>
      <c r="E2" s="27"/>
    </row>
    <row r="3" spans="1:675" ht="36" customHeight="1" x14ac:dyDescent="0.2">
      <c r="A3" s="5"/>
      <c r="B3" s="28" t="s">
        <v>121</v>
      </c>
      <c r="C3" s="27"/>
      <c r="D3" s="27"/>
      <c r="E3" s="40" t="s">
        <v>122</v>
      </c>
    </row>
    <row r="4" spans="1:675" ht="10.5" x14ac:dyDescent="0.2">
      <c r="A4" s="5"/>
      <c r="B4" s="27"/>
      <c r="C4" s="27"/>
      <c r="D4" s="27"/>
      <c r="E4" s="27"/>
    </row>
    <row r="5" spans="1:675" ht="10.5" x14ac:dyDescent="0.2">
      <c r="A5" s="5"/>
      <c r="B5" s="10"/>
      <c r="C5" s="10"/>
      <c r="D5" s="10"/>
      <c r="E5" s="10"/>
    </row>
    <row r="6" spans="1:675" x14ac:dyDescent="0.2">
      <c r="A6" s="5"/>
      <c r="C6" s="11" t="s">
        <v>58</v>
      </c>
      <c r="D6" s="39" t="s">
        <v>60</v>
      </c>
    </row>
    <row r="7" spans="1:675" x14ac:dyDescent="0.2">
      <c r="A7" s="5"/>
      <c r="C7" s="11" t="s">
        <v>59</v>
      </c>
      <c r="D7" s="39" t="s">
        <v>61</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62</v>
      </c>
      <c r="E9" s="18" t="s">
        <v>2</v>
      </c>
      <c r="F9" s="13"/>
      <c r="G9" s="13"/>
    </row>
    <row r="10" spans="1:675" ht="10.5" x14ac:dyDescent="0.25">
      <c r="A10" s="14"/>
      <c r="C10" s="13"/>
      <c r="D10" s="13"/>
      <c r="F10" s="13"/>
      <c r="G10" s="13"/>
    </row>
    <row r="11" spans="1:675" ht="10.5" x14ac:dyDescent="0.2">
      <c r="A11" s="14"/>
      <c r="B11" s="73" t="str">
        <f>'Table 1 '!B2</f>
        <v>Table 1: Quarterly series for Consumer price Index by Group, 2022-2024</v>
      </c>
      <c r="C11" s="66" t="s">
        <v>3</v>
      </c>
      <c r="D11" s="75" t="s">
        <v>63</v>
      </c>
      <c r="E11" s="74" t="str">
        <f>'Table 1 '!K2</f>
        <v xml:space="preserve"> الجدول 1:  السلسلة الربعية للرقم القياسي لأسعار المستهلك حسب المجموعة، 2022-2024</v>
      </c>
    </row>
    <row r="12" spans="1:675" ht="10.5" x14ac:dyDescent="0.2">
      <c r="B12" s="71" t="str">
        <f>'Table 2'!B2</f>
        <v>Table 2: Quarterly Group's Contribution in General Annual Growth for Consumer Price Index, 2022-2024</v>
      </c>
      <c r="C12" s="66" t="s">
        <v>4</v>
      </c>
      <c r="D12" s="75" t="s">
        <v>64</v>
      </c>
      <c r="E12" s="72" t="str">
        <f>'Table 2'!N2</f>
        <v xml:space="preserve"> الجدول 2: نسبة مساهمة المجموعة في النمو السنوي العام للرقم القياسي لأسعار المستهلك الربعي، 2022-2024</v>
      </c>
    </row>
    <row r="13" spans="1:675" ht="9.5" customHeight="1" x14ac:dyDescent="0.2">
      <c r="B13" s="73" t="str">
        <f>'Table 3'!B2</f>
        <v>Table 3: Consumer Price Index Annual Growth by Group, 2022-2024</v>
      </c>
      <c r="C13" s="66" t="s">
        <v>13</v>
      </c>
      <c r="D13" s="75" t="s">
        <v>65</v>
      </c>
      <c r="E13" s="74" t="str">
        <f>'Table 3'!G2</f>
        <v>جدول 3: النمو السنوي للرقم القياسي لأسعار المستهلك حسب المجموعة، 2022-2024</v>
      </c>
    </row>
    <row r="14" spans="1:675" ht="10.5" x14ac:dyDescent="0.2">
      <c r="A14" s="14"/>
      <c r="B14" s="69" t="str">
        <f>'Table 4'!B2</f>
        <v>Table 4: Consumer Price Index Quarterly Growth by Group, 2022-2024</v>
      </c>
      <c r="C14" s="66" t="s">
        <v>81</v>
      </c>
      <c r="D14" s="75" t="s">
        <v>66</v>
      </c>
      <c r="E14" s="70" t="str">
        <f>'Table 4'!G2</f>
        <v>الجدول 4: النمو الربعي للرقم القياسي لأسعار المستهلك حسب المجموعة، 2022-2024</v>
      </c>
    </row>
    <row r="15" spans="1:675" x14ac:dyDescent="0.2">
      <c r="A15" s="14"/>
      <c r="B15" s="69" t="s">
        <v>5</v>
      </c>
      <c r="C15" s="67" t="s">
        <v>6</v>
      </c>
      <c r="D15" s="68" t="s">
        <v>6</v>
      </c>
      <c r="E15" s="70" t="s">
        <v>57</v>
      </c>
    </row>
    <row r="16" spans="1:675" x14ac:dyDescent="0.2">
      <c r="A16" s="14"/>
      <c r="B16" s="69"/>
      <c r="C16" s="69"/>
      <c r="D16" s="69"/>
      <c r="E16" s="69"/>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F84B8-B5FA-4D4F-98A4-4CD7768B117F}">
  <dimension ref="B2:N40"/>
  <sheetViews>
    <sheetView showGridLines="0" zoomScaleNormal="100" workbookViewId="0">
      <selection activeCell="M22" sqref="M22"/>
    </sheetView>
  </sheetViews>
  <sheetFormatPr defaultColWidth="8.54296875" defaultRowHeight="10" x14ac:dyDescent="0.2"/>
  <cols>
    <col min="1" max="1" width="2.6328125" style="5" customWidth="1"/>
    <col min="2" max="2" width="48.54296875" style="5" customWidth="1"/>
    <col min="3" max="3" width="9.453125" style="5" customWidth="1"/>
    <col min="4" max="7" width="8.453125" style="57" bestFit="1" customWidth="1"/>
    <col min="8" max="8" width="7.36328125" style="57" customWidth="1"/>
    <col min="9" max="9" width="8.453125" style="57" bestFit="1" customWidth="1"/>
    <col min="10" max="13" width="8.453125" style="57" customWidth="1"/>
    <col min="14" max="14" width="46.54296875" style="57" customWidth="1"/>
    <col min="15" max="16" width="8.54296875" style="5"/>
    <col min="17" max="17" width="9.90625" style="5" bestFit="1" customWidth="1"/>
    <col min="18" max="16384" width="8.54296875" style="5"/>
  </cols>
  <sheetData>
    <row r="2" spans="2:14" ht="14" customHeight="1" x14ac:dyDescent="0.2">
      <c r="B2" s="100" t="s">
        <v>116</v>
      </c>
      <c r="C2" s="100"/>
      <c r="D2" s="123"/>
      <c r="E2" s="123"/>
      <c r="G2" s="124"/>
      <c r="H2" s="124"/>
      <c r="I2" s="124"/>
      <c r="J2" s="124"/>
      <c r="K2" s="129" t="s">
        <v>117</v>
      </c>
      <c r="L2" s="129"/>
      <c r="M2" s="129"/>
      <c r="N2" s="129"/>
    </row>
    <row r="3" spans="2:14" ht="14" customHeight="1" x14ac:dyDescent="0.2">
      <c r="B3" s="6" t="s">
        <v>84</v>
      </c>
      <c r="C3" s="6"/>
      <c r="D3" s="58"/>
      <c r="E3" s="58"/>
      <c r="N3" s="64" t="s">
        <v>84</v>
      </c>
    </row>
    <row r="4" spans="2:14" ht="14" customHeight="1" x14ac:dyDescent="0.2">
      <c r="B4" s="44"/>
      <c r="C4" s="44"/>
      <c r="D4" s="128" t="s">
        <v>82</v>
      </c>
      <c r="E4" s="128"/>
      <c r="F4" s="128"/>
      <c r="G4" s="128"/>
      <c r="H4" s="128" t="s">
        <v>87</v>
      </c>
      <c r="I4" s="128"/>
      <c r="J4" s="128"/>
      <c r="K4" s="99"/>
      <c r="L4" s="128" t="s">
        <v>108</v>
      </c>
      <c r="M4" s="128"/>
      <c r="N4" s="89"/>
    </row>
    <row r="5" spans="2:14" ht="14" customHeight="1" x14ac:dyDescent="0.2">
      <c r="B5" s="30" t="s">
        <v>14</v>
      </c>
      <c r="C5" s="93" t="s">
        <v>101</v>
      </c>
      <c r="D5" s="30" t="s">
        <v>93</v>
      </c>
      <c r="E5" s="30" t="s">
        <v>98</v>
      </c>
      <c r="F5" s="30" t="s">
        <v>99</v>
      </c>
      <c r="G5" s="30" t="s">
        <v>100</v>
      </c>
      <c r="H5" s="97" t="s">
        <v>105</v>
      </c>
      <c r="I5" s="30" t="s">
        <v>98</v>
      </c>
      <c r="J5" s="30" t="s">
        <v>99</v>
      </c>
      <c r="K5" s="97" t="s">
        <v>107</v>
      </c>
      <c r="L5" s="97" t="s">
        <v>105</v>
      </c>
      <c r="M5" s="97" t="s">
        <v>98</v>
      </c>
      <c r="N5" s="31" t="s">
        <v>67</v>
      </c>
    </row>
    <row r="6" spans="2:14" ht="14" customHeight="1" x14ac:dyDescent="0.2">
      <c r="B6" s="30"/>
      <c r="C6" s="93" t="s">
        <v>102</v>
      </c>
      <c r="D6" s="30" t="s">
        <v>94</v>
      </c>
      <c r="E6" s="30" t="s">
        <v>95</v>
      </c>
      <c r="F6" s="30" t="s">
        <v>96</v>
      </c>
      <c r="G6" s="30" t="s">
        <v>97</v>
      </c>
      <c r="H6" s="30" t="s">
        <v>103</v>
      </c>
      <c r="I6" s="30" t="s">
        <v>95</v>
      </c>
      <c r="J6" s="30" t="s">
        <v>96</v>
      </c>
      <c r="K6" s="30" t="s">
        <v>106</v>
      </c>
      <c r="L6" s="30" t="s">
        <v>103</v>
      </c>
      <c r="M6" s="30" t="s">
        <v>95</v>
      </c>
      <c r="N6" s="31"/>
    </row>
    <row r="7" spans="2:14" ht="14" customHeight="1" x14ac:dyDescent="0.2">
      <c r="B7" s="52" t="s">
        <v>85</v>
      </c>
      <c r="C7" s="94"/>
      <c r="D7" s="90"/>
      <c r="E7" s="90"/>
      <c r="F7" s="90"/>
      <c r="G7" s="90"/>
      <c r="H7" s="90"/>
      <c r="I7" s="90"/>
      <c r="J7" s="90"/>
      <c r="K7" s="90"/>
      <c r="L7" s="90"/>
      <c r="M7" s="90"/>
      <c r="N7" s="53" t="s">
        <v>86</v>
      </c>
    </row>
    <row r="8" spans="2:14" ht="14" customHeight="1" x14ac:dyDescent="0.2">
      <c r="B8" s="50" t="s">
        <v>12</v>
      </c>
      <c r="C8" s="106">
        <v>100</v>
      </c>
      <c r="D8" s="107">
        <v>102.60200457361275</v>
      </c>
      <c r="E8" s="107">
        <v>106.45158251305229</v>
      </c>
      <c r="F8" s="107">
        <v>107.62917930844297</v>
      </c>
      <c r="G8" s="107">
        <v>105.52510391208727</v>
      </c>
      <c r="H8" s="107">
        <v>104.78288491445885</v>
      </c>
      <c r="I8" s="107">
        <v>105.12285594525603</v>
      </c>
      <c r="J8" s="107">
        <v>106.14091427799356</v>
      </c>
      <c r="K8" s="107">
        <v>106.22266587428221</v>
      </c>
      <c r="L8" s="107">
        <v>105.637891648871</v>
      </c>
      <c r="M8" s="107">
        <v>106.29708765771898</v>
      </c>
      <c r="N8" s="56" t="s">
        <v>54</v>
      </c>
    </row>
    <row r="9" spans="2:14" ht="14" customHeight="1" x14ac:dyDescent="0.2">
      <c r="B9" s="35" t="s">
        <v>15</v>
      </c>
      <c r="C9" s="108">
        <v>11.994017599955885</v>
      </c>
      <c r="D9" s="109">
        <v>104.3699761470981</v>
      </c>
      <c r="E9" s="109">
        <v>107.42243781002713</v>
      </c>
      <c r="F9" s="109">
        <v>109.72432804383673</v>
      </c>
      <c r="G9" s="109">
        <v>111.51597667879862</v>
      </c>
      <c r="H9" s="109">
        <v>110.1946923103294</v>
      </c>
      <c r="I9" s="109">
        <v>111.85170892461143</v>
      </c>
      <c r="J9" s="109">
        <v>111.66362710218284</v>
      </c>
      <c r="K9" s="109">
        <v>111.52603005000579</v>
      </c>
      <c r="L9" s="109">
        <v>111.71721949879327</v>
      </c>
      <c r="M9" s="109">
        <v>112.16915783186413</v>
      </c>
      <c r="N9" s="55" t="s">
        <v>41</v>
      </c>
    </row>
    <row r="10" spans="2:14" ht="14" customHeight="1" x14ac:dyDescent="0.2">
      <c r="B10" s="34" t="s">
        <v>16</v>
      </c>
      <c r="C10" s="110">
        <v>0.19079619780934651</v>
      </c>
      <c r="D10" s="111">
        <v>99.969908993922445</v>
      </c>
      <c r="E10" s="111">
        <v>99.497805108805494</v>
      </c>
      <c r="F10" s="111">
        <v>99.758220061594884</v>
      </c>
      <c r="G10" s="111">
        <v>99.848454281644877</v>
      </c>
      <c r="H10" s="111">
        <v>99.584670896949191</v>
      </c>
      <c r="I10" s="111">
        <v>98.726954258173365</v>
      </c>
      <c r="J10" s="111">
        <v>99.122509771573505</v>
      </c>
      <c r="K10" s="111">
        <v>99.106011649443772</v>
      </c>
      <c r="L10" s="111">
        <v>98.653986873714743</v>
      </c>
      <c r="M10" s="111">
        <v>99.501882435057652</v>
      </c>
      <c r="N10" s="54" t="s">
        <v>42</v>
      </c>
    </row>
    <row r="11" spans="2:14" ht="14" customHeight="1" x14ac:dyDescent="0.2">
      <c r="B11" s="35" t="s">
        <v>17</v>
      </c>
      <c r="C11" s="108">
        <v>4.8938265567898931</v>
      </c>
      <c r="D11" s="109">
        <v>100.09703927051237</v>
      </c>
      <c r="E11" s="109">
        <v>100.46934305578172</v>
      </c>
      <c r="F11" s="109">
        <v>101.21183606107849</v>
      </c>
      <c r="G11" s="109">
        <v>103.61991034494109</v>
      </c>
      <c r="H11" s="109">
        <v>101.93864118790903</v>
      </c>
      <c r="I11" s="109">
        <v>102.6807807503729</v>
      </c>
      <c r="J11" s="109">
        <v>103.96917631535187</v>
      </c>
      <c r="K11" s="109">
        <v>102.77824056979024</v>
      </c>
      <c r="L11" s="109">
        <v>106.76849260166762</v>
      </c>
      <c r="M11" s="109">
        <v>107.31470971765742</v>
      </c>
      <c r="N11" s="55" t="s">
        <v>43</v>
      </c>
    </row>
    <row r="12" spans="2:14" ht="14" customHeight="1" x14ac:dyDescent="0.2">
      <c r="B12" s="34" t="s">
        <v>38</v>
      </c>
      <c r="C12" s="110">
        <v>33.621989462961878</v>
      </c>
      <c r="D12" s="111">
        <v>99.673664083918652</v>
      </c>
      <c r="E12" s="111">
        <v>99.568794309804403</v>
      </c>
      <c r="F12" s="111">
        <v>99.526363794363306</v>
      </c>
      <c r="G12" s="111">
        <v>99.716727566216036</v>
      </c>
      <c r="H12" s="111">
        <v>99.315169498150382</v>
      </c>
      <c r="I12" s="111">
        <v>99.576829362697751</v>
      </c>
      <c r="J12" s="111">
        <v>100.55227999159649</v>
      </c>
      <c r="K12" s="111">
        <v>101.08345570729144</v>
      </c>
      <c r="L12" s="111">
        <v>100.16189656054588</v>
      </c>
      <c r="M12" s="111">
        <v>100.02080304234754</v>
      </c>
      <c r="N12" s="54" t="s">
        <v>44</v>
      </c>
    </row>
    <row r="13" spans="2:14" ht="14" customHeight="1" x14ac:dyDescent="0.2">
      <c r="B13" s="35" t="s">
        <v>18</v>
      </c>
      <c r="C13" s="108">
        <v>6.3644231169595278</v>
      </c>
      <c r="D13" s="109">
        <v>98.361427116394381</v>
      </c>
      <c r="E13" s="109">
        <v>98.498838804854401</v>
      </c>
      <c r="F13" s="109">
        <v>98.485044268593356</v>
      </c>
      <c r="G13" s="109">
        <v>100.0627681236334</v>
      </c>
      <c r="H13" s="109">
        <v>98.739073866052422</v>
      </c>
      <c r="I13" s="109">
        <v>99.061322420167542</v>
      </c>
      <c r="J13" s="109">
        <v>100.31067495911155</v>
      </c>
      <c r="K13" s="109">
        <v>101.58684545249695</v>
      </c>
      <c r="L13" s="109">
        <v>101.94759955146003</v>
      </c>
      <c r="M13" s="109">
        <v>98.287986625977894</v>
      </c>
      <c r="N13" s="55" t="s">
        <v>45</v>
      </c>
    </row>
    <row r="14" spans="2:14" ht="14" customHeight="1" x14ac:dyDescent="0.2">
      <c r="B14" s="34" t="s">
        <v>19</v>
      </c>
      <c r="C14" s="110">
        <v>2.2181720893132923</v>
      </c>
      <c r="D14" s="111">
        <v>104.5019249669037</v>
      </c>
      <c r="E14" s="111">
        <v>106.12740558078941</v>
      </c>
      <c r="F14" s="111">
        <v>106.12740558078941</v>
      </c>
      <c r="G14" s="111">
        <v>106.12740558078941</v>
      </c>
      <c r="H14" s="111">
        <v>106.12936845519114</v>
      </c>
      <c r="I14" s="111">
        <v>106.12740558078946</v>
      </c>
      <c r="J14" s="111">
        <v>112.1113686161237</v>
      </c>
      <c r="K14" s="111">
        <v>112.097282593695</v>
      </c>
      <c r="L14" s="111">
        <v>112.35995341867049</v>
      </c>
      <c r="M14" s="111">
        <v>112.35995341867049</v>
      </c>
      <c r="N14" s="54" t="s">
        <v>46</v>
      </c>
    </row>
    <row r="15" spans="2:14" ht="14" customHeight="1" x14ac:dyDescent="0.2">
      <c r="B15" s="35" t="s">
        <v>20</v>
      </c>
      <c r="C15" s="108">
        <v>13.967426365717431</v>
      </c>
      <c r="D15" s="109">
        <v>111.92760189147617</v>
      </c>
      <c r="E15" s="109">
        <v>133.12639414760551</v>
      </c>
      <c r="F15" s="109">
        <v>139.62408878152686</v>
      </c>
      <c r="G15" s="109">
        <v>120.48427387638135</v>
      </c>
      <c r="H15" s="109">
        <v>113.98071818232711</v>
      </c>
      <c r="I15" s="109">
        <v>115.41844365716152</v>
      </c>
      <c r="J15" s="109">
        <v>120.21215009198586</v>
      </c>
      <c r="K15" s="109">
        <v>118.50035011254545</v>
      </c>
      <c r="L15" s="109">
        <v>113.56369221899473</v>
      </c>
      <c r="M15" s="109">
        <v>119.72288611437243</v>
      </c>
      <c r="N15" s="55" t="s">
        <v>47</v>
      </c>
    </row>
    <row r="16" spans="2:14" ht="14" customHeight="1" x14ac:dyDescent="0.2">
      <c r="B16" s="34" t="s">
        <v>21</v>
      </c>
      <c r="C16" s="110">
        <v>5.6837972738509617</v>
      </c>
      <c r="D16" s="111">
        <v>100.35200318768229</v>
      </c>
      <c r="E16" s="111">
        <v>100.16892370369315</v>
      </c>
      <c r="F16" s="111">
        <v>100.13959227139981</v>
      </c>
      <c r="G16" s="111">
        <v>100.09981289639207</v>
      </c>
      <c r="H16" s="111">
        <v>100.76027482543144</v>
      </c>
      <c r="I16" s="111">
        <v>100.6456170363718</v>
      </c>
      <c r="J16" s="111">
        <v>100.73087351512731</v>
      </c>
      <c r="K16" s="111">
        <v>100.58887071279757</v>
      </c>
      <c r="L16" s="111">
        <v>99.835511829812276</v>
      </c>
      <c r="M16" s="111">
        <v>99.666007737525717</v>
      </c>
      <c r="N16" s="54" t="s">
        <v>48</v>
      </c>
    </row>
    <row r="17" spans="2:14" ht="14" customHeight="1" x14ac:dyDescent="0.2">
      <c r="B17" s="35" t="s">
        <v>22</v>
      </c>
      <c r="C17" s="108">
        <v>3.939312734427181</v>
      </c>
      <c r="D17" s="109">
        <v>102.2986074019655</v>
      </c>
      <c r="E17" s="109">
        <v>114.45511118669003</v>
      </c>
      <c r="F17" s="109">
        <v>110.35778432512005</v>
      </c>
      <c r="G17" s="109">
        <v>105.36216423432467</v>
      </c>
      <c r="H17" s="109">
        <v>110.89273539033469</v>
      </c>
      <c r="I17" s="109">
        <v>106.08873221085121</v>
      </c>
      <c r="J17" s="109">
        <v>98.540495647010474</v>
      </c>
      <c r="K17" s="109">
        <v>101.95340282731406</v>
      </c>
      <c r="L17" s="109">
        <v>102.27217414011193</v>
      </c>
      <c r="M17" s="109">
        <v>103.36069734616325</v>
      </c>
      <c r="N17" s="55" t="s">
        <v>49</v>
      </c>
    </row>
    <row r="18" spans="2:14" ht="14" customHeight="1" x14ac:dyDescent="0.2">
      <c r="B18" s="34" t="s">
        <v>23</v>
      </c>
      <c r="C18" s="110">
        <v>7.6372720914507406</v>
      </c>
      <c r="D18" s="111">
        <v>101.56931091062974</v>
      </c>
      <c r="E18" s="111">
        <v>101.49597099069415</v>
      </c>
      <c r="F18" s="111">
        <v>102.63883418406014</v>
      </c>
      <c r="G18" s="111">
        <v>102.63883418406014</v>
      </c>
      <c r="H18" s="111">
        <v>103.30015280560032</v>
      </c>
      <c r="I18" s="111">
        <v>103.22556310061783</v>
      </c>
      <c r="J18" s="111">
        <v>104.38790181742259</v>
      </c>
      <c r="K18" s="111">
        <v>104.38790181742301</v>
      </c>
      <c r="L18" s="111">
        <v>104.3633204309625</v>
      </c>
      <c r="M18" s="111">
        <v>104.3633204309625</v>
      </c>
      <c r="N18" s="54" t="s">
        <v>50</v>
      </c>
    </row>
    <row r="19" spans="2:14" ht="14" customHeight="1" x14ac:dyDescent="0.2">
      <c r="B19" s="35" t="s">
        <v>24</v>
      </c>
      <c r="C19" s="108">
        <v>3.6327334230635704</v>
      </c>
      <c r="D19" s="109">
        <v>107.13227688655279</v>
      </c>
      <c r="E19" s="109">
        <v>107.9208463297369</v>
      </c>
      <c r="F19" s="109">
        <v>109.45212792132718</v>
      </c>
      <c r="G19" s="109">
        <v>115.02692068597209</v>
      </c>
      <c r="H19" s="109">
        <v>123.45607874103933</v>
      </c>
      <c r="I19" s="109">
        <v>123.16692266854659</v>
      </c>
      <c r="J19" s="109">
        <v>122.65527045234477</v>
      </c>
      <c r="K19" s="109">
        <v>122.46865486943567</v>
      </c>
      <c r="L19" s="109">
        <v>124.07430542559494</v>
      </c>
      <c r="M19" s="109">
        <v>122.97872277261389</v>
      </c>
      <c r="N19" s="55" t="s">
        <v>51</v>
      </c>
    </row>
    <row r="20" spans="2:14" ht="14" customHeight="1" x14ac:dyDescent="0.2">
      <c r="B20" s="34" t="s">
        <v>39</v>
      </c>
      <c r="C20" s="110">
        <v>1.2484948562782576</v>
      </c>
      <c r="D20" s="111">
        <v>98.576200746397035</v>
      </c>
      <c r="E20" s="111">
        <v>97.775954545625964</v>
      </c>
      <c r="F20" s="111">
        <v>95.883770993089911</v>
      </c>
      <c r="G20" s="111">
        <v>95.878411696136311</v>
      </c>
      <c r="H20" s="111">
        <v>97.520986209143317</v>
      </c>
      <c r="I20" s="111">
        <v>95.530729235123815</v>
      </c>
      <c r="J20" s="111">
        <v>95.883770993089897</v>
      </c>
      <c r="K20" s="111">
        <v>99.691264411590524</v>
      </c>
      <c r="L20" s="111">
        <v>99.301556749471629</v>
      </c>
      <c r="M20" s="111">
        <v>99.513638356968968</v>
      </c>
      <c r="N20" s="54" t="s">
        <v>52</v>
      </c>
    </row>
    <row r="21" spans="2:14" ht="14" customHeight="1" x14ac:dyDescent="0.2">
      <c r="B21" s="35" t="s">
        <v>40</v>
      </c>
      <c r="C21" s="108">
        <v>4.6077382314220428</v>
      </c>
      <c r="D21" s="109">
        <v>101.06303061882598</v>
      </c>
      <c r="E21" s="109">
        <v>101.2588155184646</v>
      </c>
      <c r="F21" s="109">
        <v>101.77113348405528</v>
      </c>
      <c r="G21" s="109">
        <v>102.25572602925178</v>
      </c>
      <c r="H21" s="109">
        <v>103.08934175553138</v>
      </c>
      <c r="I21" s="109">
        <v>103.82944852952603</v>
      </c>
      <c r="J21" s="109">
        <v>103.502812522463</v>
      </c>
      <c r="K21" s="109">
        <v>104.16628020287776</v>
      </c>
      <c r="L21" s="109">
        <v>106.02406652762669</v>
      </c>
      <c r="M21" s="109">
        <v>106.0374854019903</v>
      </c>
      <c r="N21" s="55" t="s">
        <v>53</v>
      </c>
    </row>
    <row r="22" spans="2:14" ht="14" customHeight="1" x14ac:dyDescent="0.2">
      <c r="B22" s="6"/>
      <c r="C22" s="6"/>
      <c r="D22" s="58"/>
      <c r="E22" s="58"/>
      <c r="F22" s="58"/>
      <c r="G22" s="58"/>
      <c r="H22" s="58"/>
      <c r="I22" s="58"/>
      <c r="J22" s="58"/>
      <c r="K22" s="58"/>
      <c r="L22" s="58"/>
      <c r="M22" s="58"/>
      <c r="N22" s="58"/>
    </row>
    <row r="23" spans="2:14" x14ac:dyDescent="0.2">
      <c r="B23" s="9" t="s">
        <v>10</v>
      </c>
      <c r="C23" s="9"/>
      <c r="D23" s="5"/>
      <c r="E23" s="5"/>
      <c r="F23" s="5"/>
      <c r="G23" s="60"/>
      <c r="H23" s="5"/>
      <c r="I23" s="5"/>
      <c r="J23" s="5"/>
      <c r="K23" s="58"/>
      <c r="L23" s="58"/>
      <c r="M23" s="58"/>
      <c r="N23" s="5" t="s">
        <v>55</v>
      </c>
    </row>
    <row r="24" spans="2:14" x14ac:dyDescent="0.2">
      <c r="B24" s="37" t="s">
        <v>11</v>
      </c>
      <c r="C24" s="37"/>
      <c r="D24" s="5"/>
      <c r="E24" s="5"/>
      <c r="F24" s="5"/>
      <c r="G24" s="60"/>
      <c r="H24" s="5"/>
      <c r="I24" s="5"/>
      <c r="J24" s="5"/>
      <c r="K24" s="58"/>
      <c r="L24" s="58"/>
      <c r="M24" s="58"/>
      <c r="N24" s="5" t="s">
        <v>56</v>
      </c>
    </row>
    <row r="25" spans="2:14" ht="14.5" x14ac:dyDescent="0.35">
      <c r="B25" s="87" t="s">
        <v>91</v>
      </c>
      <c r="C25" s="87"/>
      <c r="E25" s="5"/>
      <c r="F25" s="5"/>
      <c r="G25" s="60"/>
      <c r="H25" s="5"/>
      <c r="J25" s="5"/>
      <c r="K25" s="58"/>
      <c r="L25" s="58"/>
      <c r="M25" s="58"/>
      <c r="N25" s="88" t="s">
        <v>92</v>
      </c>
    </row>
    <row r="26" spans="2:14" x14ac:dyDescent="0.2">
      <c r="E26" s="5"/>
      <c r="F26" s="5"/>
      <c r="G26" s="60"/>
      <c r="H26" s="5"/>
      <c r="J26" s="5"/>
      <c r="K26" s="58"/>
      <c r="L26" s="58"/>
      <c r="M26" s="58"/>
      <c r="N26" s="5"/>
    </row>
    <row r="27" spans="2:14" x14ac:dyDescent="0.2">
      <c r="E27" s="5"/>
      <c r="F27" s="5"/>
      <c r="G27" s="60"/>
      <c r="H27" s="5"/>
      <c r="J27" s="5"/>
      <c r="K27" s="58"/>
      <c r="L27" s="58"/>
      <c r="M27" s="58"/>
    </row>
    <row r="28" spans="2:14" x14ac:dyDescent="0.2">
      <c r="E28" s="5"/>
      <c r="F28" s="5"/>
      <c r="G28" s="60"/>
      <c r="H28" s="5"/>
      <c r="J28" s="5"/>
      <c r="K28" s="58"/>
      <c r="L28" s="58"/>
      <c r="M28" s="58"/>
    </row>
    <row r="29" spans="2:14" x14ac:dyDescent="0.2">
      <c r="E29" s="5"/>
      <c r="F29" s="5"/>
      <c r="G29" s="60"/>
      <c r="H29" s="5"/>
      <c r="J29" s="5"/>
      <c r="K29" s="58"/>
      <c r="L29" s="58"/>
      <c r="M29" s="58"/>
    </row>
    <row r="30" spans="2:14" x14ac:dyDescent="0.2">
      <c r="E30" s="5"/>
      <c r="F30" s="5"/>
      <c r="G30" s="60"/>
      <c r="H30" s="5"/>
      <c r="J30" s="5"/>
      <c r="K30" s="58"/>
      <c r="L30" s="58"/>
      <c r="M30" s="58"/>
    </row>
    <row r="31" spans="2:14" x14ac:dyDescent="0.2">
      <c r="E31" s="5"/>
      <c r="F31" s="5"/>
      <c r="G31" s="60"/>
      <c r="H31" s="5"/>
      <c r="J31" s="5"/>
      <c r="K31" s="58"/>
      <c r="L31" s="58"/>
      <c r="M31" s="58"/>
    </row>
    <row r="32" spans="2:14" x14ac:dyDescent="0.2">
      <c r="E32" s="5"/>
      <c r="F32" s="5"/>
      <c r="G32" s="60"/>
      <c r="H32" s="5"/>
      <c r="J32" s="5"/>
      <c r="K32" s="58"/>
      <c r="L32" s="58"/>
      <c r="M32" s="58"/>
    </row>
    <row r="33" spans="5:13" x14ac:dyDescent="0.2">
      <c r="E33" s="5"/>
      <c r="F33" s="5"/>
      <c r="G33" s="60"/>
      <c r="H33" s="5"/>
      <c r="J33" s="5"/>
      <c r="K33" s="58"/>
      <c r="L33" s="58"/>
      <c r="M33" s="58"/>
    </row>
    <row r="34" spans="5:13" x14ac:dyDescent="0.2">
      <c r="E34" s="5"/>
      <c r="F34" s="5"/>
      <c r="G34" s="60"/>
      <c r="H34" s="5"/>
      <c r="J34" s="5"/>
      <c r="K34" s="58"/>
      <c r="L34" s="58"/>
      <c r="M34" s="58"/>
    </row>
    <row r="35" spans="5:13" x14ac:dyDescent="0.2">
      <c r="E35" s="5"/>
      <c r="F35" s="5"/>
      <c r="G35" s="60"/>
      <c r="H35" s="5"/>
      <c r="J35" s="5"/>
      <c r="K35" s="58"/>
      <c r="L35" s="58"/>
      <c r="M35" s="58"/>
    </row>
    <row r="36" spans="5:13" x14ac:dyDescent="0.2">
      <c r="E36" s="5"/>
      <c r="F36" s="5"/>
      <c r="G36" s="60"/>
      <c r="H36" s="5"/>
      <c r="J36" s="5"/>
      <c r="K36" s="58"/>
      <c r="L36" s="58"/>
      <c r="M36" s="58"/>
    </row>
    <row r="37" spans="5:13" x14ac:dyDescent="0.2">
      <c r="E37" s="5"/>
      <c r="F37" s="5"/>
      <c r="G37" s="60"/>
      <c r="H37" s="5"/>
      <c r="J37" s="5"/>
      <c r="K37" s="58"/>
      <c r="L37" s="58"/>
      <c r="M37" s="58"/>
    </row>
    <row r="38" spans="5:13" x14ac:dyDescent="0.2">
      <c r="E38" s="5"/>
      <c r="F38" s="5"/>
      <c r="G38" s="60"/>
      <c r="H38" s="5"/>
      <c r="J38" s="5"/>
      <c r="K38" s="58"/>
      <c r="L38" s="58"/>
      <c r="M38" s="58"/>
    </row>
    <row r="39" spans="5:13" x14ac:dyDescent="0.2">
      <c r="E39" s="5"/>
      <c r="F39" s="5"/>
      <c r="G39" s="60"/>
      <c r="H39" s="5"/>
      <c r="J39" s="5"/>
      <c r="K39" s="58"/>
      <c r="L39" s="58"/>
      <c r="M39" s="58"/>
    </row>
    <row r="40" spans="5:13" x14ac:dyDescent="0.2">
      <c r="E40" s="5"/>
      <c r="F40" s="5"/>
      <c r="G40" s="60"/>
      <c r="H40" s="5"/>
      <c r="K40" s="58"/>
      <c r="L40" s="58"/>
      <c r="M40" s="58"/>
    </row>
  </sheetData>
  <mergeCells count="4">
    <mergeCell ref="D4:G4"/>
    <mergeCell ref="H4:J4"/>
    <mergeCell ref="K2:N2"/>
    <mergeCell ref="L4:M4"/>
  </mergeCells>
  <hyperlinks>
    <hyperlink ref="B25" location="Index!A1" display="Return to Main Page" xr:uid="{2DE0E970-ED02-4A07-B503-3803FD827A7C}"/>
    <hyperlink ref="N25" location="Index!A1" display="العودة إلى الصفحة الرئيسية " xr:uid="{118C868B-6721-4465-B1DC-3642E2369F88}"/>
  </hyperlinks>
  <pageMargins left="0.7" right="0.7" top="0.75" bottom="0.75" header="0.3" footer="0.3"/>
  <pageSetup orientation="portrait" r:id="rId1"/>
  <ignoredErrors>
    <ignoredError sqref="H4 D4 L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N24"/>
  <sheetViews>
    <sheetView showGridLines="0" zoomScaleNormal="100" workbookViewId="0">
      <selection activeCell="M21" sqref="M21"/>
    </sheetView>
  </sheetViews>
  <sheetFormatPr defaultColWidth="8.54296875" defaultRowHeight="15" customHeight="1" x14ac:dyDescent="0.2"/>
  <cols>
    <col min="1" max="1" width="3.08984375" style="5" customWidth="1"/>
    <col min="2" max="2" width="49.6328125" style="5" customWidth="1"/>
    <col min="3" max="13" width="9.54296875" style="5" customWidth="1"/>
    <col min="14" max="14" width="36.26953125" style="38" bestFit="1" customWidth="1"/>
    <col min="15" max="16384" width="8.54296875" style="5"/>
  </cols>
  <sheetData>
    <row r="1" spans="2:14" ht="10" customHeight="1" x14ac:dyDescent="0.2"/>
    <row r="2" spans="2:14" ht="14" customHeight="1" x14ac:dyDescent="0.3">
      <c r="B2" s="131" t="s">
        <v>118</v>
      </c>
      <c r="C2" s="131"/>
      <c r="D2" s="131"/>
      <c r="E2" s="131"/>
      <c r="F2" s="131"/>
      <c r="G2" s="131"/>
      <c r="N2" s="77" t="s">
        <v>120</v>
      </c>
    </row>
    <row r="3" spans="2:14" ht="17.5" customHeight="1" x14ac:dyDescent="0.2">
      <c r="B3" s="65" t="s">
        <v>84</v>
      </c>
      <c r="C3" s="65"/>
      <c r="N3" s="78" t="s">
        <v>84</v>
      </c>
    </row>
    <row r="4" spans="2:14" ht="11" customHeight="1" x14ac:dyDescent="0.2">
      <c r="B4" s="30"/>
      <c r="C4" s="118"/>
      <c r="D4" s="130" t="s">
        <v>82</v>
      </c>
      <c r="E4" s="130"/>
      <c r="F4" s="130"/>
      <c r="G4" s="130"/>
      <c r="H4" s="130" t="s">
        <v>87</v>
      </c>
      <c r="I4" s="130"/>
      <c r="J4" s="119"/>
      <c r="K4" s="119"/>
      <c r="L4" s="130" t="s">
        <v>108</v>
      </c>
      <c r="M4" s="130"/>
      <c r="N4" s="31"/>
    </row>
    <row r="5" spans="2:14" ht="11.5" x14ac:dyDescent="0.2">
      <c r="B5" s="30"/>
      <c r="C5" s="120" t="s">
        <v>101</v>
      </c>
      <c r="D5" s="118" t="s">
        <v>93</v>
      </c>
      <c r="E5" s="118" t="s">
        <v>98</v>
      </c>
      <c r="F5" s="118" t="s">
        <v>99</v>
      </c>
      <c r="G5" s="118" t="s">
        <v>100</v>
      </c>
      <c r="H5" s="121" t="s">
        <v>104</v>
      </c>
      <c r="I5" s="118" t="s">
        <v>98</v>
      </c>
      <c r="J5" s="118" t="s">
        <v>99</v>
      </c>
      <c r="K5" s="118" t="s">
        <v>100</v>
      </c>
      <c r="L5" s="121" t="s">
        <v>105</v>
      </c>
      <c r="M5" s="121" t="s">
        <v>98</v>
      </c>
      <c r="N5" s="31"/>
    </row>
    <row r="6" spans="2:14" ht="11.5" x14ac:dyDescent="0.2">
      <c r="B6" s="29" t="s">
        <v>14</v>
      </c>
      <c r="C6" s="122" t="s">
        <v>102</v>
      </c>
      <c r="D6" s="118" t="s">
        <v>94</v>
      </c>
      <c r="E6" s="118" t="s">
        <v>95</v>
      </c>
      <c r="F6" s="118" t="s">
        <v>96</v>
      </c>
      <c r="G6" s="118" t="s">
        <v>97</v>
      </c>
      <c r="H6" s="118" t="s">
        <v>103</v>
      </c>
      <c r="I6" s="118" t="s">
        <v>95</v>
      </c>
      <c r="J6" s="118" t="s">
        <v>96</v>
      </c>
      <c r="K6" s="118" t="s">
        <v>97</v>
      </c>
      <c r="L6" s="118" t="s">
        <v>103</v>
      </c>
      <c r="M6" s="118" t="s">
        <v>95</v>
      </c>
      <c r="N6" s="76" t="s">
        <v>67</v>
      </c>
    </row>
    <row r="7" spans="2:14" ht="11.5" x14ac:dyDescent="0.2">
      <c r="B7" s="25" t="s">
        <v>12</v>
      </c>
      <c r="C7" s="112">
        <v>100</v>
      </c>
      <c r="D7" s="113">
        <f t="shared" ref="D7:G7" si="0">SUM(D8:D20)</f>
        <v>100.00000000000001</v>
      </c>
      <c r="E7" s="113">
        <f t="shared" si="0"/>
        <v>99.999999999999986</v>
      </c>
      <c r="F7" s="113">
        <f t="shared" si="0"/>
        <v>100</v>
      </c>
      <c r="G7" s="113">
        <f t="shared" si="0"/>
        <v>100</v>
      </c>
      <c r="H7" s="113">
        <f>SUM(H8:H20)</f>
        <v>100</v>
      </c>
      <c r="I7" s="113">
        <f>SUM(I8:I20)</f>
        <v>-100</v>
      </c>
      <c r="J7" s="113">
        <f t="shared" ref="J7:M7" si="1">SUM(J8:J20)</f>
        <v>-99.999999999999972</v>
      </c>
      <c r="K7" s="113">
        <f t="shared" si="1"/>
        <v>100</v>
      </c>
      <c r="L7" s="113">
        <f t="shared" si="1"/>
        <v>100.00000000000001</v>
      </c>
      <c r="M7" s="113">
        <f t="shared" si="1"/>
        <v>100</v>
      </c>
      <c r="N7" s="79" t="s">
        <v>54</v>
      </c>
    </row>
    <row r="8" spans="2:14" ht="11.25" customHeight="1" x14ac:dyDescent="0.2">
      <c r="B8" s="34" t="s">
        <v>15</v>
      </c>
      <c r="C8" s="96">
        <v>11.994017599955885</v>
      </c>
      <c r="D8" s="114">
        <v>16.434254621914292</v>
      </c>
      <c r="E8" s="114">
        <v>16.932377858132476</v>
      </c>
      <c r="F8" s="114">
        <v>16.451402579810036</v>
      </c>
      <c r="G8" s="114">
        <v>23.279097955632679</v>
      </c>
      <c r="H8" s="114">
        <v>32.024442497849307</v>
      </c>
      <c r="I8" s="114">
        <v>56.82022533642116</v>
      </c>
      <c r="J8" s="114">
        <v>15.610012898786261</v>
      </c>
      <c r="K8" s="114">
        <v>0.15006703086980558</v>
      </c>
      <c r="L8" s="114">
        <v>21.357981358359925</v>
      </c>
      <c r="M8" s="114">
        <v>3.2425353022439949</v>
      </c>
      <c r="N8" s="80" t="s">
        <v>41</v>
      </c>
    </row>
    <row r="9" spans="2:14" ht="11.25" customHeight="1" x14ac:dyDescent="0.2">
      <c r="B9" s="35" t="s">
        <v>16</v>
      </c>
      <c r="C9" s="95">
        <v>0.19079619780934651</v>
      </c>
      <c r="D9" s="115">
        <v>3.8990949833922248E-2</v>
      </c>
      <c r="E9" s="115">
        <v>9.2001785913173231E-3</v>
      </c>
      <c r="F9" s="115">
        <v>-2.8199298472554139E-2</v>
      </c>
      <c r="G9" s="115">
        <v>-4.0876808505946625E-2</v>
      </c>
      <c r="H9" s="115">
        <v>-3.3693107973396558E-2</v>
      </c>
      <c r="I9" s="115">
        <v>-0.18621740120983357</v>
      </c>
      <c r="J9" s="115">
        <v>-8.1399689945642645E-2</v>
      </c>
      <c r="K9" s="115">
        <v>-0.17629561376645689</v>
      </c>
      <c r="L9" s="115">
        <v>-0.20768371271031422</v>
      </c>
      <c r="M9" s="115">
        <v>0.12591496904365362</v>
      </c>
      <c r="N9" s="81" t="s">
        <v>42</v>
      </c>
    </row>
    <row r="10" spans="2:14" ht="11.25" customHeight="1" x14ac:dyDescent="0.2">
      <c r="B10" s="34" t="s">
        <v>17</v>
      </c>
      <c r="C10" s="96">
        <v>4.8938265567898931</v>
      </c>
      <c r="D10" s="114">
        <v>0.27179000135201659</v>
      </c>
      <c r="E10" s="114">
        <v>1.5550257893076727</v>
      </c>
      <c r="F10" s="114">
        <v>1.2359445975161691</v>
      </c>
      <c r="G10" s="114">
        <v>1.3365192348697748</v>
      </c>
      <c r="H10" s="114">
        <v>4.1312974112131728</v>
      </c>
      <c r="I10" s="114">
        <v>25.338513577240139</v>
      </c>
      <c r="J10" s="114">
        <v>9.0559231430840192</v>
      </c>
      <c r="K10" s="114">
        <v>-5.1262430634099383</v>
      </c>
      <c r="L10" s="114">
        <v>27.644758997426678</v>
      </c>
      <c r="M10" s="114">
        <v>19.312750968723609</v>
      </c>
      <c r="N10" s="80" t="s">
        <v>43</v>
      </c>
    </row>
    <row r="11" spans="2:14" ht="11.25" customHeight="1" x14ac:dyDescent="0.2">
      <c r="B11" s="35" t="s">
        <v>38</v>
      </c>
      <c r="C11" s="95">
        <v>33.621989462961878</v>
      </c>
      <c r="D11" s="115">
        <v>-2.5052467846940498</v>
      </c>
      <c r="E11" s="115">
        <v>-2.1762025938873588</v>
      </c>
      <c r="F11" s="115">
        <v>-2.1817302970269705</v>
      </c>
      <c r="G11" s="115">
        <v>-2.5224239143869136</v>
      </c>
      <c r="H11" s="115">
        <v>-5.525201713249583</v>
      </c>
      <c r="I11" s="115">
        <v>2.3188721618132444</v>
      </c>
      <c r="J11" s="115">
        <v>23.14883225151749</v>
      </c>
      <c r="K11" s="115">
        <v>57.189254329609852</v>
      </c>
      <c r="L11" s="115">
        <v>33.296402500781859</v>
      </c>
      <c r="M11" s="115">
        <v>12.712378843616531</v>
      </c>
      <c r="N11" s="81" t="s">
        <v>44</v>
      </c>
    </row>
    <row r="12" spans="2:14" ht="11.25" customHeight="1" x14ac:dyDescent="0.2">
      <c r="B12" s="34" t="s">
        <v>18</v>
      </c>
      <c r="C12" s="96">
        <v>6.3644231169595278</v>
      </c>
      <c r="D12" s="114">
        <v>-2.2462933957894204</v>
      </c>
      <c r="E12" s="114">
        <v>-1.0710477595390904</v>
      </c>
      <c r="F12" s="114">
        <v>-0.80745005082851229</v>
      </c>
      <c r="G12" s="114">
        <v>-1.8260601934817937</v>
      </c>
      <c r="H12" s="114">
        <v>1.101759806436283</v>
      </c>
      <c r="I12" s="114">
        <v>1.5761164804511643</v>
      </c>
      <c r="J12" s="114">
        <v>7.797686417049694</v>
      </c>
      <c r="K12" s="114">
        <v>12.071880757696562</v>
      </c>
      <c r="L12" s="114">
        <v>23.883338249500703</v>
      </c>
      <c r="M12" s="114">
        <v>-4.1915374567676249</v>
      </c>
      <c r="N12" s="80" t="s">
        <v>45</v>
      </c>
    </row>
    <row r="13" spans="2:14" ht="11.25" customHeight="1" x14ac:dyDescent="0.2">
      <c r="B13" s="35" t="s">
        <v>19</v>
      </c>
      <c r="C13" s="95">
        <v>2.2181720893132923</v>
      </c>
      <c r="D13" s="115">
        <v>2.5892141779068054</v>
      </c>
      <c r="E13" s="115">
        <v>2.0267401553345348</v>
      </c>
      <c r="F13" s="115">
        <v>1.8253196666994991</v>
      </c>
      <c r="G13" s="115">
        <v>3.2972977228885418</v>
      </c>
      <c r="H13" s="115">
        <v>1.6547915036582352</v>
      </c>
      <c r="I13" s="115">
        <v>0</v>
      </c>
      <c r="J13" s="115">
        <v>8.9079533095357917</v>
      </c>
      <c r="K13" s="115">
        <v>16.48046685587153</v>
      </c>
      <c r="L13" s="115">
        <v>16.16421147324283</v>
      </c>
      <c r="M13" s="115">
        <v>11.773539679234093</v>
      </c>
      <c r="N13" s="81" t="s">
        <v>46</v>
      </c>
    </row>
    <row r="14" spans="2:14" ht="11.25" customHeight="1" x14ac:dyDescent="0.2">
      <c r="B14" s="34" t="s">
        <v>20</v>
      </c>
      <c r="C14" s="96">
        <v>13.967426365717431</v>
      </c>
      <c r="D14" s="114">
        <v>65.866123218888688</v>
      </c>
      <c r="E14" s="114">
        <v>70.050361258813609</v>
      </c>
      <c r="F14" s="114">
        <v>70.508209309931701</v>
      </c>
      <c r="G14" s="114">
        <v>52.91173550391585</v>
      </c>
      <c r="H14" s="114">
        <v>13.145347418180023</v>
      </c>
      <c r="I14" s="114">
        <v>-246.78558415502403</v>
      </c>
      <c r="J14" s="114">
        <v>-181.961326858776</v>
      </c>
      <c r="K14" s="114">
        <v>-34.486590454215303</v>
      </c>
      <c r="L14" s="114">
        <v>-6.8125538677097444</v>
      </c>
      <c r="M14" s="114">
        <v>51.201123618484992</v>
      </c>
      <c r="N14" s="80" t="s">
        <v>47</v>
      </c>
    </row>
    <row r="15" spans="2:14" ht="11.25" customHeight="1" x14ac:dyDescent="0.2">
      <c r="B15" s="35" t="s">
        <v>21</v>
      </c>
      <c r="C15" s="95">
        <v>5.6837972738509617</v>
      </c>
      <c r="D15" s="115">
        <v>-1.8603057551356102E-2</v>
      </c>
      <c r="E15" s="115">
        <v>0.37873211853117872</v>
      </c>
      <c r="F15" s="115">
        <v>0.42699107302075245</v>
      </c>
      <c r="G15" s="115">
        <v>-0.33400782492270459</v>
      </c>
      <c r="H15" s="115">
        <v>1.0637263546944113</v>
      </c>
      <c r="I15" s="115">
        <v>3.9310592508912348</v>
      </c>
      <c r="J15" s="115">
        <v>2.2554150585946067</v>
      </c>
      <c r="K15" s="115">
        <v>3.4594549017179297</v>
      </c>
      <c r="L15" s="115">
        <v>-6.1475134427708609</v>
      </c>
      <c r="M15" s="115">
        <v>-4.7417393033455877</v>
      </c>
      <c r="N15" s="81" t="s">
        <v>48</v>
      </c>
    </row>
    <row r="16" spans="2:14" ht="11.25" customHeight="1" x14ac:dyDescent="0.2">
      <c r="B16" s="34" t="s">
        <v>22</v>
      </c>
      <c r="C16" s="96">
        <v>3.939312734427181</v>
      </c>
      <c r="D16" s="114">
        <v>7.8448890427097213</v>
      </c>
      <c r="E16" s="114">
        <v>5.8480867962265624</v>
      </c>
      <c r="F16" s="114">
        <v>4.6669270334167585</v>
      </c>
      <c r="G16" s="114">
        <v>5.8173927399715346</v>
      </c>
      <c r="H16" s="114">
        <v>15.519024050503496</v>
      </c>
      <c r="I16" s="114">
        <v>-32.073842723058021</v>
      </c>
      <c r="J16" s="114">
        <v>-31.241515885671305</v>
      </c>
      <c r="K16" s="114">
        <v>-16.711904831535342</v>
      </c>
      <c r="L16" s="114">
        <v>-39.717917232850439</v>
      </c>
      <c r="M16" s="114">
        <v>-9.1520117949170388</v>
      </c>
      <c r="N16" s="80" t="s">
        <v>49</v>
      </c>
    </row>
    <row r="17" spans="2:14" ht="11.25" customHeight="1" x14ac:dyDescent="0.2">
      <c r="B17" s="35" t="s">
        <v>23</v>
      </c>
      <c r="C17" s="95">
        <v>7.6372720914507406</v>
      </c>
      <c r="D17" s="115">
        <v>3.2532495736872273</v>
      </c>
      <c r="E17" s="115">
        <v>1.6851979488710378</v>
      </c>
      <c r="F17" s="115">
        <v>2.6771993583266651</v>
      </c>
      <c r="G17" s="115">
        <v>4.8361519951685512</v>
      </c>
      <c r="H17" s="115">
        <v>6.0595139717259512</v>
      </c>
      <c r="I17" s="115">
        <v>7.4379147959710901</v>
      </c>
      <c r="J17" s="115">
        <v>8.9647598517980676</v>
      </c>
      <c r="K17" s="115">
        <v>16.624697671370669</v>
      </c>
      <c r="L17" s="115">
        <v>9.4966508530427731</v>
      </c>
      <c r="M17" s="115">
        <v>7.4000405658087045</v>
      </c>
      <c r="N17" s="81" t="s">
        <v>50</v>
      </c>
    </row>
    <row r="18" spans="2:14" ht="11.25" customHeight="1" x14ac:dyDescent="0.2">
      <c r="B18" s="34" t="s">
        <v>24</v>
      </c>
      <c r="C18" s="96">
        <v>3.6327334230635704</v>
      </c>
      <c r="D18" s="114">
        <v>8.2669350743109877</v>
      </c>
      <c r="E18" s="114">
        <v>4.5721322026201161</v>
      </c>
      <c r="F18" s="114">
        <v>4.2707145865776353</v>
      </c>
      <c r="G18" s="114">
        <v>11.999938680087501</v>
      </c>
      <c r="H18" s="114">
        <v>27.182974217178746</v>
      </c>
      <c r="I18" s="114">
        <v>62.187622944429286</v>
      </c>
      <c r="J18" s="114">
        <v>32.188788762646766</v>
      </c>
      <c r="K18" s="114">
        <v>33.644693195442215</v>
      </c>
      <c r="L18" s="114">
        <v>2.6267076616174316</v>
      </c>
      <c r="M18" s="114">
        <v>-0.58223606543361262</v>
      </c>
      <c r="N18" s="80" t="s">
        <v>51</v>
      </c>
    </row>
    <row r="19" spans="2:14" ht="11.25" customHeight="1" x14ac:dyDescent="0.2">
      <c r="B19" s="35" t="s">
        <v>39</v>
      </c>
      <c r="C19" s="95">
        <v>1.2484948562782576</v>
      </c>
      <c r="D19" s="115">
        <v>-0.61945046110953916</v>
      </c>
      <c r="E19" s="115">
        <v>-0.46426269132542952</v>
      </c>
      <c r="F19" s="115">
        <v>-0.5647312730747962</v>
      </c>
      <c r="G19" s="115">
        <v>-1.2378202948166654</v>
      </c>
      <c r="H19" s="115">
        <v>-0.60390642782688364</v>
      </c>
      <c r="I19" s="115">
        <v>2.0667973982612518</v>
      </c>
      <c r="J19" s="115">
        <v>0</v>
      </c>
      <c r="K19" s="115">
        <v>5.9244177777806089</v>
      </c>
      <c r="L19" s="115">
        <v>2.600018305550424</v>
      </c>
      <c r="M19" s="115">
        <v>4.2348043396113981</v>
      </c>
      <c r="N19" s="81" t="s">
        <v>52</v>
      </c>
    </row>
    <row r="20" spans="2:14" ht="11.25" customHeight="1" x14ac:dyDescent="0.2">
      <c r="B20" s="61" t="s">
        <v>40</v>
      </c>
      <c r="C20" s="116">
        <v>4.6077382314220428</v>
      </c>
      <c r="D20" s="117">
        <v>0.82414703854071025</v>
      </c>
      <c r="E20" s="117">
        <v>0.65365873832335486</v>
      </c>
      <c r="F20" s="117">
        <v>1.5194027141036233</v>
      </c>
      <c r="G20" s="117">
        <v>2.483055203579605</v>
      </c>
      <c r="H20" s="117">
        <v>4.2799240176102353</v>
      </c>
      <c r="I20" s="117">
        <v>17.368522333813303</v>
      </c>
      <c r="J20" s="117">
        <v>5.3548707413802621</v>
      </c>
      <c r="K20" s="117">
        <v>10.956101442567876</v>
      </c>
      <c r="L20" s="117">
        <v>15.815598856518747</v>
      </c>
      <c r="M20" s="117">
        <v>8.6644363336968908</v>
      </c>
      <c r="N20" s="82" t="s">
        <v>53</v>
      </c>
    </row>
    <row r="21" spans="2:14" ht="11.25" customHeight="1" x14ac:dyDescent="0.2">
      <c r="B21" s="34"/>
      <c r="C21" s="34"/>
      <c r="D21" s="34"/>
      <c r="E21" s="34"/>
      <c r="F21" s="34"/>
      <c r="G21" s="34"/>
      <c r="H21" s="34"/>
      <c r="I21" s="34"/>
      <c r="J21" s="34"/>
      <c r="K21" s="34"/>
      <c r="L21" s="34"/>
      <c r="M21" s="34"/>
    </row>
    <row r="22" spans="2:14" ht="10" x14ac:dyDescent="0.2">
      <c r="B22" s="9" t="s">
        <v>10</v>
      </c>
      <c r="C22" s="9"/>
      <c r="G22" s="60"/>
      <c r="N22" s="5" t="s">
        <v>55</v>
      </c>
    </row>
    <row r="23" spans="2:14" ht="10" x14ac:dyDescent="0.2">
      <c r="B23" s="37" t="s">
        <v>11</v>
      </c>
      <c r="C23" s="37"/>
      <c r="N23" s="5" t="s">
        <v>56</v>
      </c>
    </row>
    <row r="24" spans="2:14" ht="14.5" x14ac:dyDescent="0.35">
      <c r="B24" s="87" t="s">
        <v>91</v>
      </c>
      <c r="C24" s="87"/>
      <c r="D24" s="57"/>
      <c r="E24" s="57"/>
      <c r="F24" s="57"/>
      <c r="G24" s="57"/>
      <c r="H24" s="57"/>
      <c r="I24" s="57"/>
      <c r="J24" s="57"/>
      <c r="K24" s="57"/>
      <c r="L24" s="57"/>
      <c r="M24" s="57"/>
      <c r="N24" s="88" t="s">
        <v>92</v>
      </c>
    </row>
  </sheetData>
  <mergeCells count="4">
    <mergeCell ref="D4:G4"/>
    <mergeCell ref="H4:I4"/>
    <mergeCell ref="B2:G2"/>
    <mergeCell ref="L4:M4"/>
  </mergeCells>
  <phoneticPr fontId="5" type="noConversion"/>
  <hyperlinks>
    <hyperlink ref="B24" location="Index!A1" display="Return to Main Page" xr:uid="{808ADBFD-3A44-4328-A5E8-B9436A02876B}"/>
    <hyperlink ref="N24" location="Index!A1" display="العودة إلى الصفحة الرئيسية " xr:uid="{A0399FFA-A4A9-4C71-AAFA-07CCA14370D9}"/>
  </hyperlinks>
  <pageMargins left="0.7" right="0.7" top="0.75" bottom="0.75" header="0.3" footer="0.3"/>
  <pageSetup orientation="portrait" r:id="rId1"/>
  <ignoredErrors>
    <ignoredError sqref="D4:I4 L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J24"/>
  <sheetViews>
    <sheetView showGridLines="0" zoomScaleNormal="100" workbookViewId="0">
      <selection activeCell="L21" sqref="L21"/>
    </sheetView>
  </sheetViews>
  <sheetFormatPr defaultColWidth="12.6328125" defaultRowHeight="10" x14ac:dyDescent="0.2"/>
  <cols>
    <col min="1" max="1" width="5.36328125" style="5" customWidth="1"/>
    <col min="2" max="2" width="40.6328125" style="5" customWidth="1"/>
    <col min="3" max="5" width="8.08984375" style="5" bestFit="1" customWidth="1"/>
    <col min="6" max="6" width="8.6328125" style="5" customWidth="1"/>
    <col min="7" max="7" width="8.08984375" style="5" bestFit="1" customWidth="1"/>
    <col min="8" max="8" width="9.08984375" style="5" customWidth="1"/>
    <col min="9" max="9" width="8.08984375" style="5" bestFit="1" customWidth="1"/>
    <col min="10" max="12" width="8.08984375" style="5" customWidth="1"/>
    <col min="13" max="13" width="40.6328125" style="38" customWidth="1"/>
    <col min="14" max="15" width="7.36328125" style="5" customWidth="1"/>
    <col min="16" max="16" width="5.7265625" style="5" customWidth="1"/>
    <col min="17" max="17" width="7.81640625" style="5" bestFit="1" customWidth="1"/>
    <col min="18" max="16384" width="12.6328125" style="5"/>
  </cols>
  <sheetData>
    <row r="2" spans="2:36" ht="14.5" customHeight="1" x14ac:dyDescent="0.2">
      <c r="B2" s="101" t="s">
        <v>119</v>
      </c>
      <c r="C2" s="7"/>
      <c r="E2" s="8"/>
      <c r="F2" s="8"/>
      <c r="G2" s="132" t="s">
        <v>115</v>
      </c>
      <c r="H2" s="132"/>
      <c r="I2" s="132"/>
      <c r="J2" s="132"/>
      <c r="K2" s="132"/>
      <c r="L2" s="132"/>
      <c r="M2" s="132"/>
    </row>
    <row r="3" spans="2:36" ht="10.5" x14ac:dyDescent="0.2">
      <c r="B3" s="30" t="s">
        <v>14</v>
      </c>
      <c r="C3" s="128" t="s">
        <v>82</v>
      </c>
      <c r="D3" s="128"/>
      <c r="E3" s="128"/>
      <c r="F3" s="128"/>
      <c r="G3" s="128" t="s">
        <v>87</v>
      </c>
      <c r="H3" s="128"/>
      <c r="I3" s="128"/>
      <c r="J3" s="128"/>
      <c r="K3" s="128" t="s">
        <v>108</v>
      </c>
      <c r="L3" s="128"/>
      <c r="M3" s="83"/>
    </row>
    <row r="4" spans="2:36" ht="10.5" x14ac:dyDescent="0.2">
      <c r="B4" s="30"/>
      <c r="C4" s="92" t="s">
        <v>93</v>
      </c>
      <c r="D4" s="92" t="s">
        <v>98</v>
      </c>
      <c r="E4" s="92" t="s">
        <v>99</v>
      </c>
      <c r="F4" s="92" t="s">
        <v>100</v>
      </c>
      <c r="G4" s="98" t="s">
        <v>104</v>
      </c>
      <c r="H4" s="92" t="s">
        <v>98</v>
      </c>
      <c r="I4" s="92" t="s">
        <v>99</v>
      </c>
      <c r="J4" s="98" t="s">
        <v>100</v>
      </c>
      <c r="K4" s="97" t="s">
        <v>105</v>
      </c>
      <c r="L4" s="92" t="s">
        <v>98</v>
      </c>
      <c r="M4" s="31"/>
    </row>
    <row r="5" spans="2:36" ht="10.5" x14ac:dyDescent="0.2">
      <c r="B5" s="30"/>
      <c r="C5" s="92" t="s">
        <v>94</v>
      </c>
      <c r="D5" s="92" t="s">
        <v>95</v>
      </c>
      <c r="E5" s="92" t="s">
        <v>96</v>
      </c>
      <c r="F5" s="92" t="s">
        <v>97</v>
      </c>
      <c r="G5" s="92" t="s">
        <v>103</v>
      </c>
      <c r="H5" s="92" t="s">
        <v>95</v>
      </c>
      <c r="I5" s="92" t="s">
        <v>96</v>
      </c>
      <c r="J5" s="92" t="s">
        <v>106</v>
      </c>
      <c r="K5" s="30" t="s">
        <v>103</v>
      </c>
      <c r="L5" s="92" t="s">
        <v>95</v>
      </c>
      <c r="M5" s="31" t="s">
        <v>67</v>
      </c>
    </row>
    <row r="6" spans="2:36" s="51" customFormat="1" ht="11.5" x14ac:dyDescent="0.25">
      <c r="B6" s="52" t="s">
        <v>85</v>
      </c>
      <c r="C6" s="59"/>
      <c r="D6" s="59"/>
      <c r="E6" s="59"/>
      <c r="F6" s="59"/>
      <c r="G6" s="59"/>
      <c r="H6" s="59"/>
      <c r="I6" s="59"/>
      <c r="J6" s="59"/>
      <c r="K6" s="59"/>
      <c r="L6" s="59"/>
      <c r="M6" s="53" t="s">
        <v>86</v>
      </c>
      <c r="N6" s="5"/>
      <c r="O6" s="5"/>
      <c r="P6" s="5"/>
      <c r="Q6" s="5"/>
      <c r="R6" s="5"/>
      <c r="S6" s="5"/>
      <c r="T6" s="1"/>
      <c r="U6" s="1"/>
      <c r="V6" s="1"/>
      <c r="W6" s="1"/>
      <c r="X6" s="1"/>
      <c r="Y6" s="1"/>
      <c r="Z6" s="1"/>
      <c r="AA6" s="1"/>
      <c r="AB6" s="1"/>
    </row>
    <row r="7" spans="2:36" ht="11.5" x14ac:dyDescent="0.2">
      <c r="B7" s="50" t="s">
        <v>12</v>
      </c>
      <c r="C7" s="84">
        <v>3.8124566408691578</v>
      </c>
      <c r="D7" s="84">
        <v>6.8041039357906072</v>
      </c>
      <c r="E7" s="84">
        <v>7.508870772295424</v>
      </c>
      <c r="F7" s="84">
        <v>4.0844125027965248</v>
      </c>
      <c r="G7" s="84">
        <v>2.1255728383760868</v>
      </c>
      <c r="H7" s="84">
        <v>-1.2481980412393909</v>
      </c>
      <c r="I7" s="84">
        <v>-1.3827709548767899</v>
      </c>
      <c r="J7" s="84">
        <v>0.66103887732352007</v>
      </c>
      <c r="K7" s="84">
        <v>0.81597937975286072</v>
      </c>
      <c r="L7" s="84">
        <f>'Table 1 '!M8/'Table 1 '!I8*100-100</f>
        <v>1.1170089529097567</v>
      </c>
      <c r="M7" s="56" t="s">
        <v>54</v>
      </c>
      <c r="T7" s="1"/>
      <c r="U7" s="1"/>
      <c r="V7" s="1"/>
      <c r="W7" s="1"/>
      <c r="X7" s="1"/>
      <c r="Y7" s="1"/>
      <c r="Z7" s="1"/>
      <c r="AA7" s="1"/>
      <c r="AB7" s="1"/>
    </row>
    <row r="8" spans="2:36" ht="11.5" x14ac:dyDescent="0.2">
      <c r="B8" s="35" t="s">
        <v>15</v>
      </c>
      <c r="C8" s="86">
        <v>5.0824093738439018</v>
      </c>
      <c r="D8" s="86">
        <v>9.7813140765364608</v>
      </c>
      <c r="E8" s="86">
        <v>10.387865205309453</v>
      </c>
      <c r="F8" s="86">
        <v>7.8201431046233267</v>
      </c>
      <c r="G8" s="86">
        <v>5.5808350047162918</v>
      </c>
      <c r="H8" s="86">
        <v>4.1232271440509578</v>
      </c>
      <c r="I8" s="86">
        <v>1.7674285119078803</v>
      </c>
      <c r="J8" s="86">
        <v>9.0151846458041973E-3</v>
      </c>
      <c r="K8" s="86">
        <v>1.3816701662691173</v>
      </c>
      <c r="L8" s="86">
        <f>'Table 1 '!M9/'Table 1 '!I9*100-100</f>
        <v>0.28381229961060228</v>
      </c>
      <c r="M8" s="55" t="s">
        <v>41</v>
      </c>
      <c r="T8" s="1"/>
      <c r="U8" s="1"/>
      <c r="V8" s="1"/>
      <c r="W8" s="1"/>
      <c r="X8" s="1"/>
    </row>
    <row r="9" spans="2:36" ht="11.5" x14ac:dyDescent="0.2">
      <c r="B9" s="34" t="s">
        <v>16</v>
      </c>
      <c r="C9" s="85">
        <v>0.75881820812352885</v>
      </c>
      <c r="D9" s="85">
        <v>0.32964982649271235</v>
      </c>
      <c r="E9" s="85">
        <v>-1.1029928531450253</v>
      </c>
      <c r="F9" s="85">
        <v>-0.88623786759335133</v>
      </c>
      <c r="G9" s="85">
        <v>-0.38535405388502397</v>
      </c>
      <c r="H9" s="85">
        <v>-0.7747415631823884</v>
      </c>
      <c r="I9" s="85">
        <v>-0.63725103518173398</v>
      </c>
      <c r="J9" s="85">
        <v>-0.74356947991090294</v>
      </c>
      <c r="K9" s="85">
        <v>-0.93456554593379337</v>
      </c>
      <c r="L9" s="85">
        <f>'Table 1 '!M10/'Table 1 '!I10*100-100</f>
        <v>0.78492057483899202</v>
      </c>
      <c r="M9" s="54" t="s">
        <v>42</v>
      </c>
      <c r="T9" s="1"/>
      <c r="U9" s="1"/>
      <c r="V9" s="1"/>
      <c r="W9" s="1"/>
      <c r="X9" s="1"/>
      <c r="AC9" s="1"/>
      <c r="AD9" s="1"/>
      <c r="AE9" s="1"/>
      <c r="AF9" s="1"/>
      <c r="AG9" s="1"/>
      <c r="AH9" s="1"/>
      <c r="AI9" s="1"/>
      <c r="AJ9" s="1"/>
    </row>
    <row r="10" spans="2:36" ht="11.5" x14ac:dyDescent="0.2">
      <c r="B10" s="35" t="s">
        <v>17</v>
      </c>
      <c r="C10" s="86">
        <v>0.2048246299649179</v>
      </c>
      <c r="D10" s="86">
        <v>2.191186869237697</v>
      </c>
      <c r="E10" s="86">
        <v>1.9143624690942147</v>
      </c>
      <c r="F10" s="86">
        <v>1.1105298515066835</v>
      </c>
      <c r="G10" s="86">
        <v>1.8398165728156215</v>
      </c>
      <c r="H10" s="86">
        <v>2.2011069519618331</v>
      </c>
      <c r="I10" s="86">
        <v>2.7243258907084851</v>
      </c>
      <c r="J10" s="86">
        <v>-0.81226645762286864</v>
      </c>
      <c r="K10" s="86">
        <v>4.7379986210091403</v>
      </c>
      <c r="L10" s="86">
        <f>'Table 1 '!M11/'Table 1 '!I11*100-100</f>
        <v>4.5129467592869759</v>
      </c>
      <c r="M10" s="55" t="s">
        <v>43</v>
      </c>
      <c r="T10" s="1"/>
      <c r="U10" s="1"/>
      <c r="V10" s="1"/>
      <c r="W10" s="1"/>
      <c r="X10" s="1"/>
    </row>
    <row r="11" spans="2:36" ht="11.5" x14ac:dyDescent="0.2">
      <c r="B11" s="34" t="s">
        <v>38</v>
      </c>
      <c r="C11" s="85">
        <v>-0.27465159182168009</v>
      </c>
      <c r="D11" s="85">
        <v>-0.43878660580615758</v>
      </c>
      <c r="E11" s="85">
        <v>-0.48840808425947557</v>
      </c>
      <c r="F11" s="85">
        <v>-0.31254860562907538</v>
      </c>
      <c r="G11" s="85">
        <v>-0.35966831265122323</v>
      </c>
      <c r="H11" s="85">
        <v>8.0698505481109351E-3</v>
      </c>
      <c r="I11" s="85">
        <v>1.0307984318133947</v>
      </c>
      <c r="J11" s="85">
        <v>1.3706107033725488</v>
      </c>
      <c r="K11" s="85">
        <v>0.85256569230472223</v>
      </c>
      <c r="L11" s="85">
        <f>'Table 1 '!M12/'Table 1 '!I12*100-100</f>
        <v>0.44586043007319631</v>
      </c>
      <c r="M11" s="54" t="s">
        <v>44</v>
      </c>
      <c r="T11" s="1"/>
      <c r="U11" s="1"/>
      <c r="V11" s="1"/>
      <c r="W11" s="1"/>
      <c r="X11" s="1"/>
      <c r="AC11" s="1"/>
      <c r="AD11" s="1"/>
      <c r="AE11" s="1"/>
      <c r="AF11" s="1"/>
      <c r="AG11" s="1"/>
      <c r="AH11" s="1"/>
      <c r="AI11" s="1"/>
      <c r="AJ11" s="1"/>
    </row>
    <row r="12" spans="2:36" ht="11.5" x14ac:dyDescent="0.2">
      <c r="B12" s="35" t="s">
        <v>18</v>
      </c>
      <c r="C12" s="86">
        <v>-1.3046949584435481</v>
      </c>
      <c r="D12" s="86">
        <v>-1.1450582493749835</v>
      </c>
      <c r="E12" s="86">
        <v>-0.96042785063970371</v>
      </c>
      <c r="F12" s="86">
        <v>-1.1807971628032448</v>
      </c>
      <c r="G12" s="86">
        <v>0.38393785117733614</v>
      </c>
      <c r="H12" s="86">
        <v>0.57105608770426386</v>
      </c>
      <c r="I12" s="86">
        <v>1.8537136314212859</v>
      </c>
      <c r="J12" s="86">
        <v>1.5231212942065042</v>
      </c>
      <c r="K12" s="86">
        <v>3.2494994734913547</v>
      </c>
      <c r="L12" s="86">
        <f>'Table 1 '!M13/'Table 1 '!I13*100-100</f>
        <v>-0.78066370940371144</v>
      </c>
      <c r="M12" s="55" t="s">
        <v>45</v>
      </c>
      <c r="T12" s="1"/>
      <c r="U12" s="1"/>
      <c r="V12" s="1"/>
      <c r="W12" s="1"/>
      <c r="X12" s="1"/>
    </row>
    <row r="13" spans="2:36" s="1" customFormat="1" ht="11.5" x14ac:dyDescent="0.2">
      <c r="B13" s="34" t="s">
        <v>19</v>
      </c>
      <c r="C13" s="85">
        <v>4.291686769745013</v>
      </c>
      <c r="D13" s="85">
        <v>6.1987664530094264</v>
      </c>
      <c r="E13" s="85">
        <v>6.1987664530094264</v>
      </c>
      <c r="F13" s="85">
        <v>6.1987664530094264</v>
      </c>
      <c r="G13" s="85">
        <v>1.5573335025195689</v>
      </c>
      <c r="H13" s="85">
        <v>0</v>
      </c>
      <c r="I13" s="85">
        <v>5.6384710458025751</v>
      </c>
      <c r="J13" s="85">
        <v>5.6251982984367004</v>
      </c>
      <c r="K13" s="85">
        <v>5.8707453499169446</v>
      </c>
      <c r="L13" s="85">
        <f>'Table 1 '!M14/'Table 1 '!I14*100-100</f>
        <v>5.8727034772714859</v>
      </c>
      <c r="M13" s="54" t="s">
        <v>46</v>
      </c>
      <c r="N13" s="5"/>
      <c r="O13" s="5"/>
      <c r="P13" s="5"/>
      <c r="Q13" s="5"/>
      <c r="R13" s="5"/>
      <c r="S13" s="5"/>
      <c r="Y13" s="5"/>
      <c r="Z13" s="5"/>
      <c r="AA13" s="5"/>
      <c r="AB13" s="5"/>
    </row>
    <row r="14" spans="2:36" s="1" customFormat="1" ht="11.5" x14ac:dyDescent="0.2">
      <c r="B14" s="35" t="s">
        <v>20</v>
      </c>
      <c r="C14" s="86">
        <v>18.373549279241885</v>
      </c>
      <c r="D14" s="86">
        <v>34.302357581709231</v>
      </c>
      <c r="E14" s="86">
        <v>37.393815344595993</v>
      </c>
      <c r="F14" s="86">
        <v>15.078169439864169</v>
      </c>
      <c r="G14" s="86">
        <v>1.8343252746910537</v>
      </c>
      <c r="H14" s="86">
        <v>-13.301607546592223</v>
      </c>
      <c r="I14" s="86">
        <v>-13.903001164731194</v>
      </c>
      <c r="J14" s="86">
        <v>-1.6466246589753553</v>
      </c>
      <c r="K14" s="86">
        <v>-0.36587413203108099</v>
      </c>
      <c r="L14" s="86">
        <f>'Table 1 '!M15/'Table 1 '!I15*100-100</f>
        <v>3.7294234100026671</v>
      </c>
      <c r="M14" s="55" t="s">
        <v>47</v>
      </c>
      <c r="N14" s="5"/>
      <c r="O14" s="5"/>
      <c r="P14" s="5"/>
      <c r="Q14" s="5"/>
      <c r="R14" s="5"/>
      <c r="S14" s="5"/>
      <c r="Y14" s="5"/>
      <c r="Z14" s="5"/>
      <c r="AA14" s="5"/>
      <c r="AB14" s="5"/>
      <c r="AC14" s="5"/>
      <c r="AD14" s="5"/>
      <c r="AE14" s="5"/>
      <c r="AF14" s="5"/>
      <c r="AG14" s="5"/>
      <c r="AH14" s="5"/>
      <c r="AI14" s="5"/>
      <c r="AJ14" s="5"/>
    </row>
    <row r="15" spans="2:36" s="1" customFormat="1" ht="11.5" x14ac:dyDescent="0.2">
      <c r="B15" s="34" t="s">
        <v>21</v>
      </c>
      <c r="C15" s="85">
        <v>-1.201427033080904E-2</v>
      </c>
      <c r="D15" s="85">
        <v>0.45303748463048521</v>
      </c>
      <c r="E15" s="85">
        <v>0.56794150847241553</v>
      </c>
      <c r="F15" s="85">
        <v>-0.24404731825757153</v>
      </c>
      <c r="G15" s="85">
        <v>0.40683954956593027</v>
      </c>
      <c r="H15" s="85">
        <v>0.47588944260672861</v>
      </c>
      <c r="I15" s="85">
        <v>0.59045701137370088</v>
      </c>
      <c r="J15" s="85">
        <v>0.48857016037753453</v>
      </c>
      <c r="K15" s="85">
        <v>-0.91778530499378519</v>
      </c>
      <c r="L15" s="85">
        <f>'Table 1 '!M16/'Table 1 '!I16*100-100</f>
        <v>-0.97332534460200293</v>
      </c>
      <c r="M15" s="54" t="s">
        <v>48</v>
      </c>
      <c r="N15" s="5"/>
      <c r="O15" s="5"/>
      <c r="P15" s="5"/>
      <c r="Q15" s="5"/>
      <c r="R15" s="5"/>
      <c r="S15" s="5"/>
      <c r="Y15" s="5"/>
      <c r="Z15" s="5"/>
      <c r="AA15" s="5"/>
      <c r="AB15" s="5"/>
    </row>
    <row r="16" spans="2:36" ht="11.5" x14ac:dyDescent="0.2">
      <c r="B16" s="35" t="s">
        <v>22</v>
      </c>
      <c r="C16" s="86">
        <v>7.7258530154712446</v>
      </c>
      <c r="D16" s="86">
        <v>9.641476498844014</v>
      </c>
      <c r="E16" s="86">
        <v>8.7917029487900322</v>
      </c>
      <c r="F16" s="86">
        <v>6.2031314907825958</v>
      </c>
      <c r="G16" s="86">
        <v>8.4010214866366653</v>
      </c>
      <c r="H16" s="86">
        <v>-7.3097469296869235</v>
      </c>
      <c r="I16" s="86">
        <v>-10.708160507549877</v>
      </c>
      <c r="J16" s="86">
        <v>-3.235280360632629</v>
      </c>
      <c r="K16" s="86">
        <v>-7.7737835755236802</v>
      </c>
      <c r="L16" s="86">
        <f>'Table 1 '!M17/'Table 1 '!I17*100-100</f>
        <v>-2.5714652327694694</v>
      </c>
      <c r="M16" s="55" t="s">
        <v>49</v>
      </c>
      <c r="T16" s="1"/>
      <c r="U16" s="1"/>
      <c r="V16" s="1"/>
      <c r="W16" s="1"/>
      <c r="X16" s="1"/>
    </row>
    <row r="17" spans="2:36" ht="11.5" x14ac:dyDescent="0.2">
      <c r="B17" s="34" t="s">
        <v>23</v>
      </c>
      <c r="C17" s="85">
        <v>1.5693109106296816</v>
      </c>
      <c r="D17" s="85">
        <v>1.4959709906940901</v>
      </c>
      <c r="E17" s="85">
        <v>2.6388341840601015</v>
      </c>
      <c r="F17" s="85">
        <v>2.6388341840601015</v>
      </c>
      <c r="G17" s="85">
        <v>1.7040992790563934</v>
      </c>
      <c r="H17" s="85">
        <v>1.7040992790563649</v>
      </c>
      <c r="I17" s="85">
        <v>1.7040992790563649</v>
      </c>
      <c r="J17" s="85">
        <v>1.7040992790567913</v>
      </c>
      <c r="K17" s="85">
        <v>1.0292023743304242</v>
      </c>
      <c r="L17" s="85">
        <f>'Table 1 '!M18/'Table 1 '!I18*100-100</f>
        <v>1.1022050121786862</v>
      </c>
      <c r="M17" s="54" t="s">
        <v>50</v>
      </c>
      <c r="T17" s="1"/>
      <c r="U17" s="1"/>
      <c r="V17" s="1"/>
      <c r="W17" s="1"/>
      <c r="X17" s="1"/>
      <c r="AC17" s="1"/>
      <c r="AD17" s="1"/>
      <c r="AE17" s="1"/>
      <c r="AF17" s="1"/>
      <c r="AG17" s="1"/>
      <c r="AH17" s="1"/>
      <c r="AI17" s="1"/>
      <c r="AJ17" s="1"/>
    </row>
    <row r="18" spans="2:36" ht="11.5" x14ac:dyDescent="0.2">
      <c r="B18" s="35" t="s">
        <v>24</v>
      </c>
      <c r="C18" s="86">
        <v>8.4900542322263135</v>
      </c>
      <c r="D18" s="86">
        <v>8.5854283833479883</v>
      </c>
      <c r="E18" s="86">
        <v>8.7968851854053156</v>
      </c>
      <c r="F18" s="86">
        <v>13.594161906311925</v>
      </c>
      <c r="G18" s="86">
        <v>15.237053042168199</v>
      </c>
      <c r="H18" s="86">
        <v>14.127091157372362</v>
      </c>
      <c r="I18" s="86">
        <v>12.062938182899316</v>
      </c>
      <c r="J18" s="86">
        <v>6.4695587251090529</v>
      </c>
      <c r="K18" s="86">
        <v>0.5007665000055681</v>
      </c>
      <c r="L18" s="86">
        <f>'Table 1 '!M19/'Table 1 '!I19*100-100</f>
        <v>-0.15280068045473172</v>
      </c>
      <c r="M18" s="55" t="s">
        <v>51</v>
      </c>
      <c r="T18" s="1"/>
      <c r="U18" s="1"/>
      <c r="V18" s="1"/>
      <c r="W18" s="1"/>
      <c r="X18" s="1"/>
    </row>
    <row r="19" spans="2:36" ht="11.5" x14ac:dyDescent="0.2">
      <c r="B19" s="34" t="s">
        <v>39</v>
      </c>
      <c r="C19" s="85">
        <v>-1.8205319206928436</v>
      </c>
      <c r="D19" s="85">
        <v>-2.5136188538416064</v>
      </c>
      <c r="E19" s="85">
        <v>-3.429448908715159</v>
      </c>
      <c r="F19" s="85">
        <v>-4.1312137175948749</v>
      </c>
      <c r="G19" s="85">
        <v>-1.0704556771957812</v>
      </c>
      <c r="H19" s="85">
        <v>-2.2962959767929902</v>
      </c>
      <c r="I19" s="85">
        <v>0</v>
      </c>
      <c r="J19" s="85">
        <v>3.9767583212977513</v>
      </c>
      <c r="K19" s="85">
        <v>1.8258331970820052</v>
      </c>
      <c r="L19" s="85">
        <f>'Table 1 '!M20/'Table 1 '!I20*100-100</f>
        <v>4.169243921547249</v>
      </c>
      <c r="M19" s="54" t="s">
        <v>52</v>
      </c>
      <c r="T19" s="1"/>
      <c r="U19" s="1"/>
      <c r="V19" s="1"/>
      <c r="W19" s="1"/>
      <c r="X19" s="1"/>
      <c r="AC19" s="1"/>
      <c r="AD19" s="1"/>
      <c r="AE19" s="1"/>
      <c r="AF19" s="1"/>
      <c r="AG19" s="1"/>
      <c r="AH19" s="1"/>
      <c r="AI19" s="1"/>
      <c r="AJ19" s="1"/>
    </row>
    <row r="20" spans="2:36" ht="11.5" x14ac:dyDescent="0.2">
      <c r="B20" s="125" t="s">
        <v>40</v>
      </c>
      <c r="C20" s="126">
        <v>0.65628938333502163</v>
      </c>
      <c r="D20" s="126">
        <v>0.9589272732206382</v>
      </c>
      <c r="E20" s="126">
        <v>2.5000825890359977</v>
      </c>
      <c r="F20" s="126">
        <v>2.2454603849633088</v>
      </c>
      <c r="G20" s="126">
        <v>2.0049974004321456</v>
      </c>
      <c r="H20" s="126">
        <v>2.5386757665486215</v>
      </c>
      <c r="I20" s="126">
        <v>1.7015424503246095</v>
      </c>
      <c r="J20" s="126">
        <v>1.8684080078600545</v>
      </c>
      <c r="K20" s="126">
        <v>2.8467780685367075</v>
      </c>
      <c r="L20" s="126">
        <f>'Table 1 '!M21/'Table 1 '!I21*100-100</f>
        <v>2.1265998266728303</v>
      </c>
      <c r="M20" s="127" t="s">
        <v>53</v>
      </c>
      <c r="T20" s="1"/>
      <c r="U20" s="1"/>
      <c r="V20" s="1"/>
      <c r="W20" s="1"/>
      <c r="X20" s="1"/>
    </row>
    <row r="21" spans="2:36" ht="11.25" customHeight="1" x14ac:dyDescent="0.2">
      <c r="F21" s="60"/>
    </row>
    <row r="22" spans="2:36" x14ac:dyDescent="0.2">
      <c r="B22" s="9" t="s">
        <v>10</v>
      </c>
      <c r="F22" s="60"/>
      <c r="M22" s="5" t="s">
        <v>55</v>
      </c>
    </row>
    <row r="23" spans="2:36" x14ac:dyDescent="0.2">
      <c r="B23" s="37" t="s">
        <v>11</v>
      </c>
      <c r="M23" s="5" t="s">
        <v>56</v>
      </c>
    </row>
    <row r="24" spans="2:36" ht="14.5" x14ac:dyDescent="0.35">
      <c r="B24" s="87" t="s">
        <v>91</v>
      </c>
      <c r="C24" s="57"/>
      <c r="D24" s="57"/>
      <c r="E24" s="57"/>
      <c r="F24" s="57"/>
      <c r="G24" s="57"/>
      <c r="H24" s="57"/>
      <c r="I24" s="57"/>
      <c r="J24" s="57"/>
      <c r="K24" s="57"/>
      <c r="L24" s="57"/>
      <c r="M24" s="88" t="s">
        <v>92</v>
      </c>
    </row>
  </sheetData>
  <mergeCells count="4">
    <mergeCell ref="C3:F3"/>
    <mergeCell ref="G2:M2"/>
    <mergeCell ref="G3:J3"/>
    <mergeCell ref="K3:L3"/>
  </mergeCells>
  <hyperlinks>
    <hyperlink ref="B24" location="Index!A1" display="Return to Main Page" xr:uid="{A6A65092-6FF4-465E-A503-2C468EBBB081}"/>
    <hyperlink ref="M24" location="Index!A1" display="العودة إلى الصفحة الرئيسية " xr:uid="{AD6536B1-12A1-407F-B7F2-DB27178D8D83}"/>
  </hyperlinks>
  <pageMargins left="0.7" right="0.7" top="0.75" bottom="0.75" header="0.3" footer="0.3"/>
  <pageSetup orientation="portrait" r:id="rId1"/>
  <ignoredErrors>
    <ignoredError sqref="C3:G3 K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J37"/>
  <sheetViews>
    <sheetView showGridLines="0" zoomScaleNormal="100" workbookViewId="0">
      <selection activeCell="L21" sqref="L21"/>
    </sheetView>
  </sheetViews>
  <sheetFormatPr defaultColWidth="8.54296875" defaultRowHeight="14.5" x14ac:dyDescent="0.35"/>
  <cols>
    <col min="1" max="1" width="3.7265625" style="5" customWidth="1"/>
    <col min="2" max="2" width="50.1796875" style="5" customWidth="1"/>
    <col min="3" max="3" width="9.54296875" customWidth="1"/>
    <col min="4" max="12" width="9.54296875" style="5" customWidth="1"/>
    <col min="13" max="13" width="41.90625" style="5" customWidth="1"/>
    <col min="14" max="16384" width="8.54296875" style="5"/>
  </cols>
  <sheetData>
    <row r="1" spans="2:36" ht="11.25" customHeight="1" x14ac:dyDescent="0.35"/>
    <row r="2" spans="2:36" x14ac:dyDescent="0.35">
      <c r="B2" s="102" t="s">
        <v>113</v>
      </c>
      <c r="F2" s="91"/>
      <c r="G2" s="133" t="s">
        <v>114</v>
      </c>
      <c r="H2" s="133"/>
      <c r="I2" s="133"/>
      <c r="J2" s="133"/>
      <c r="K2" s="133"/>
      <c r="L2" s="133"/>
      <c r="M2" s="133"/>
    </row>
    <row r="3" spans="2:36" ht="10.5" x14ac:dyDescent="0.2">
      <c r="B3" s="30" t="s">
        <v>14</v>
      </c>
      <c r="C3" s="128" t="s">
        <v>82</v>
      </c>
      <c r="D3" s="128"/>
      <c r="E3" s="128"/>
      <c r="F3" s="128"/>
      <c r="G3" s="128" t="s">
        <v>87</v>
      </c>
      <c r="H3" s="128"/>
      <c r="I3" s="128"/>
      <c r="J3" s="128"/>
      <c r="K3" s="128" t="s">
        <v>108</v>
      </c>
      <c r="L3" s="128"/>
      <c r="M3" s="83"/>
    </row>
    <row r="4" spans="2:36" ht="10.5" x14ac:dyDescent="0.2">
      <c r="B4" s="30"/>
      <c r="C4" s="92" t="s">
        <v>93</v>
      </c>
      <c r="D4" s="92" t="s">
        <v>98</v>
      </c>
      <c r="E4" s="92" t="s">
        <v>99</v>
      </c>
      <c r="F4" s="92" t="s">
        <v>100</v>
      </c>
      <c r="G4" s="97" t="s">
        <v>104</v>
      </c>
      <c r="H4" s="92" t="s">
        <v>98</v>
      </c>
      <c r="I4" s="92" t="s">
        <v>99</v>
      </c>
      <c r="J4" s="92" t="s">
        <v>100</v>
      </c>
      <c r="K4" s="97" t="s">
        <v>105</v>
      </c>
      <c r="L4" s="92" t="s">
        <v>98</v>
      </c>
      <c r="M4" s="31"/>
    </row>
    <row r="5" spans="2:36" ht="10.5" x14ac:dyDescent="0.2">
      <c r="B5" s="30"/>
      <c r="C5" s="92" t="s">
        <v>94</v>
      </c>
      <c r="D5" s="92" t="s">
        <v>95</v>
      </c>
      <c r="E5" s="92" t="s">
        <v>96</v>
      </c>
      <c r="F5" s="92" t="s">
        <v>97</v>
      </c>
      <c r="G5" s="30" t="s">
        <v>103</v>
      </c>
      <c r="H5" s="92" t="s">
        <v>95</v>
      </c>
      <c r="I5" s="92" t="s">
        <v>96</v>
      </c>
      <c r="J5" s="92" t="s">
        <v>97</v>
      </c>
      <c r="K5" s="30" t="s">
        <v>103</v>
      </c>
      <c r="L5" s="92" t="s">
        <v>95</v>
      </c>
      <c r="M5" s="31" t="s">
        <v>67</v>
      </c>
    </row>
    <row r="6" spans="2:36" s="51" customFormat="1" ht="11.5" x14ac:dyDescent="0.25">
      <c r="B6" s="52" t="s">
        <v>85</v>
      </c>
      <c r="C6" s="59"/>
      <c r="D6" s="59"/>
      <c r="E6" s="59"/>
      <c r="F6" s="59"/>
      <c r="G6" s="59"/>
      <c r="H6" s="59"/>
      <c r="I6" s="59"/>
      <c r="J6" s="59"/>
      <c r="K6" s="59"/>
      <c r="L6" s="59"/>
      <c r="M6" s="53" t="s">
        <v>86</v>
      </c>
      <c r="N6" s="5"/>
      <c r="O6" s="5"/>
      <c r="P6" s="5"/>
      <c r="Q6" s="5"/>
      <c r="R6" s="5"/>
      <c r="S6" s="5"/>
      <c r="T6" s="5"/>
      <c r="U6" s="5"/>
      <c r="V6" s="1"/>
      <c r="W6" s="1"/>
      <c r="X6" s="1"/>
      <c r="Y6" s="1"/>
      <c r="Z6" s="1"/>
      <c r="AA6" s="1"/>
      <c r="AB6" s="1"/>
    </row>
    <row r="7" spans="2:36" ht="11.5" x14ac:dyDescent="0.2">
      <c r="B7" s="50" t="s">
        <v>12</v>
      </c>
      <c r="C7" s="84">
        <v>1.2012210530548089</v>
      </c>
      <c r="D7" s="84">
        <v>3.7519519773881598</v>
      </c>
      <c r="E7" s="84">
        <v>1.1062276084494016</v>
      </c>
      <c r="F7" s="84">
        <v>-1.9549302613614259</v>
      </c>
      <c r="G7" s="84">
        <v>-0.70335775101133891</v>
      </c>
      <c r="H7" s="84">
        <v>0.32445282554944299</v>
      </c>
      <c r="I7" s="84">
        <v>0.96844622759077481</v>
      </c>
      <c r="J7" s="84">
        <v>7.7021756261245855E-2</v>
      </c>
      <c r="K7" s="84">
        <v>-0.55051736896088244</v>
      </c>
      <c r="L7" s="84">
        <f>'Table 1 '!M8/'Table 1 '!L8*100-100</f>
        <v>0.62401473425754261</v>
      </c>
      <c r="M7" s="56" t="s">
        <v>54</v>
      </c>
      <c r="V7" s="1"/>
      <c r="W7" s="1"/>
      <c r="X7" s="1"/>
      <c r="Y7" s="1"/>
      <c r="Z7" s="1"/>
      <c r="AA7" s="1"/>
      <c r="AB7" s="1"/>
    </row>
    <row r="8" spans="2:36" ht="11.5" x14ac:dyDescent="0.2">
      <c r="B8" s="35" t="s">
        <v>15</v>
      </c>
      <c r="C8" s="86">
        <v>0.91097346902127185</v>
      </c>
      <c r="D8" s="86">
        <v>2.9246549396800816</v>
      </c>
      <c r="E8" s="86">
        <v>2.1428393180579377</v>
      </c>
      <c r="F8" s="86">
        <v>1.6328636200406663</v>
      </c>
      <c r="G8" s="86">
        <v>-1.184838628347336</v>
      </c>
      <c r="H8" s="86">
        <v>1.5037172658149132</v>
      </c>
      <c r="I8" s="86">
        <v>-0.16815283757118493</v>
      </c>
      <c r="J8" s="86">
        <v>-0.12322459492663995</v>
      </c>
      <c r="K8" s="86">
        <v>0.17143033666826568</v>
      </c>
      <c r="L8" s="86">
        <f>'Table 1 '!M9/'Table 1 '!L9*100-100</f>
        <v>0.40453775621915611</v>
      </c>
      <c r="M8" s="55" t="s">
        <v>41</v>
      </c>
      <c r="V8" s="1"/>
      <c r="W8" s="1"/>
      <c r="X8" s="1"/>
    </row>
    <row r="9" spans="2:36" ht="11.5" x14ac:dyDescent="0.2">
      <c r="B9" s="34" t="s">
        <v>16</v>
      </c>
      <c r="C9" s="85">
        <v>-0.76567682787427316</v>
      </c>
      <c r="D9" s="85">
        <v>-0.47224598868609746</v>
      </c>
      <c r="E9" s="85">
        <v>0.26172934418464422</v>
      </c>
      <c r="F9" s="85">
        <v>9.0452917057135096E-2</v>
      </c>
      <c r="G9" s="85">
        <v>-0.26418374384807919</v>
      </c>
      <c r="H9" s="85">
        <v>-0.86129384276762266</v>
      </c>
      <c r="I9" s="85">
        <v>0.40065604816061295</v>
      </c>
      <c r="J9" s="85">
        <v>-1.664417312248645E-2</v>
      </c>
      <c r="K9" s="85">
        <v>-0.45610227695159722</v>
      </c>
      <c r="L9" s="85">
        <f>'Table 1 '!M10/'Table 1 '!L10*100-100</f>
        <v>0.85946406041175294</v>
      </c>
      <c r="M9" s="54" t="s">
        <v>42</v>
      </c>
      <c r="V9" s="1"/>
      <c r="W9" s="1"/>
      <c r="X9" s="1"/>
      <c r="AC9" s="1"/>
      <c r="AD9" s="1"/>
      <c r="AE9" s="1"/>
      <c r="AF9" s="1"/>
      <c r="AG9" s="1"/>
      <c r="AH9" s="1"/>
      <c r="AI9" s="1"/>
      <c r="AJ9" s="1"/>
    </row>
    <row r="10" spans="2:36" ht="11.5" x14ac:dyDescent="0.2">
      <c r="B10" s="35" t="s">
        <v>17</v>
      </c>
      <c r="C10" s="86">
        <v>-2.3270272719098557</v>
      </c>
      <c r="D10" s="86">
        <v>0.37194285463648669</v>
      </c>
      <c r="E10" s="86">
        <v>0.73902444538182976</v>
      </c>
      <c r="F10" s="86">
        <v>2.3792417740642549</v>
      </c>
      <c r="G10" s="86">
        <v>-1.6225348501415056</v>
      </c>
      <c r="H10" s="86">
        <v>0.72802575531278535</v>
      </c>
      <c r="I10" s="86">
        <v>1.2547582474184509</v>
      </c>
      <c r="J10" s="86">
        <v>-1.1454700207967079</v>
      </c>
      <c r="K10" s="86">
        <v>3.8823899005819555</v>
      </c>
      <c r="L10" s="86">
        <f>'Table 1 '!M11/'Table 1 '!L11*100-100</f>
        <v>0.51159017298074616</v>
      </c>
      <c r="M10" s="55" t="s">
        <v>43</v>
      </c>
      <c r="V10" s="1"/>
      <c r="W10" s="1"/>
      <c r="X10" s="1"/>
    </row>
    <row r="11" spans="2:36" ht="11.5" x14ac:dyDescent="0.2">
      <c r="B11" s="34" t="s">
        <v>38</v>
      </c>
      <c r="C11" s="85">
        <v>-0.35559944477280681</v>
      </c>
      <c r="D11" s="85">
        <v>-0.10521312232081925</v>
      </c>
      <c r="E11" s="85">
        <v>-4.2614270600765281E-2</v>
      </c>
      <c r="F11" s="85">
        <v>0.19126969437570551</v>
      </c>
      <c r="G11" s="85">
        <v>-0.40269880276507308</v>
      </c>
      <c r="H11" s="85">
        <v>0.26346414739013824</v>
      </c>
      <c r="I11" s="85">
        <v>0.97959599149895382</v>
      </c>
      <c r="J11" s="85">
        <v>0.52825825107032642</v>
      </c>
      <c r="K11" s="85">
        <v>-0.91168148169975893</v>
      </c>
      <c r="L11" s="85">
        <f>'Table 1 '!M12/'Table 1 '!L12*100-100</f>
        <v>-0.14086546186059934</v>
      </c>
      <c r="M11" s="54" t="s">
        <v>44</v>
      </c>
      <c r="V11" s="1"/>
      <c r="W11" s="1"/>
      <c r="X11" s="1"/>
      <c r="AC11" s="1"/>
      <c r="AD11" s="1"/>
      <c r="AE11" s="1"/>
      <c r="AF11" s="1"/>
      <c r="AG11" s="1"/>
      <c r="AH11" s="1"/>
      <c r="AI11" s="1"/>
      <c r="AJ11" s="1"/>
    </row>
    <row r="12" spans="2:36" ht="11.5" x14ac:dyDescent="0.2">
      <c r="B12" s="35" t="s">
        <v>18</v>
      </c>
      <c r="C12" s="86">
        <v>-2.860994155573465</v>
      </c>
      <c r="D12" s="86">
        <v>0.13970078768521432</v>
      </c>
      <c r="E12" s="86">
        <v>-1.4004770440365633E-2</v>
      </c>
      <c r="F12" s="86">
        <v>1.6019933450374566</v>
      </c>
      <c r="G12" s="86">
        <v>-1.3228639207197261</v>
      </c>
      <c r="H12" s="86">
        <v>0.32636376005741852</v>
      </c>
      <c r="I12" s="86">
        <v>1.2611910566314748</v>
      </c>
      <c r="J12" s="86">
        <v>1.2722180305392072</v>
      </c>
      <c r="K12" s="86">
        <v>0.35511891067802992</v>
      </c>
      <c r="L12" s="86">
        <f>'Table 1 '!M13/'Table 1 '!L13*100-100</f>
        <v>-3.5896999454458722</v>
      </c>
      <c r="M12" s="55" t="s">
        <v>45</v>
      </c>
      <c r="V12" s="1"/>
      <c r="W12" s="1"/>
      <c r="X12" s="1"/>
    </row>
    <row r="13" spans="2:36" s="1" customFormat="1" ht="11.5" x14ac:dyDescent="0.2">
      <c r="B13" s="34" t="s">
        <v>19</v>
      </c>
      <c r="C13" s="85">
        <v>4.5721928536337941</v>
      </c>
      <c r="D13" s="85">
        <v>1.5554551884096952</v>
      </c>
      <c r="E13" s="85">
        <v>0</v>
      </c>
      <c r="F13" s="85">
        <v>0</v>
      </c>
      <c r="G13" s="85">
        <v>1.849545262118113E-3</v>
      </c>
      <c r="H13" s="85">
        <v>-1.8495110545302396E-3</v>
      </c>
      <c r="I13" s="85">
        <v>5.6384710458025324</v>
      </c>
      <c r="J13" s="85">
        <v>-1.2564312257154597E-2</v>
      </c>
      <c r="K13" s="85">
        <v>0.23432398975053559</v>
      </c>
      <c r="L13" s="85">
        <f>'Table 1 '!M14/'Table 1 '!L14*100-100</f>
        <v>0</v>
      </c>
      <c r="M13" s="54" t="s">
        <v>46</v>
      </c>
      <c r="N13" s="5"/>
      <c r="O13" s="5"/>
      <c r="P13" s="5"/>
      <c r="Q13" s="5"/>
      <c r="R13" s="5"/>
      <c r="S13" s="5"/>
      <c r="T13" s="5"/>
      <c r="U13" s="5"/>
      <c r="Y13" s="5"/>
      <c r="Z13" s="5"/>
      <c r="AA13" s="5"/>
      <c r="AB13" s="5"/>
    </row>
    <row r="14" spans="2:36" s="1" customFormat="1" ht="11.5" x14ac:dyDescent="0.2">
      <c r="B14" s="35" t="s">
        <v>20</v>
      </c>
      <c r="C14" s="86">
        <v>6.9054335562536551</v>
      </c>
      <c r="D14" s="86">
        <v>18.939735952427057</v>
      </c>
      <c r="E14" s="86">
        <v>4.8808462630760943</v>
      </c>
      <c r="F14" s="86">
        <v>-13.708103717757496</v>
      </c>
      <c r="G14" s="86">
        <v>-5.3978461128686348</v>
      </c>
      <c r="H14" s="86">
        <v>1.2613760447925699</v>
      </c>
      <c r="I14" s="86">
        <v>4.1533279109736867</v>
      </c>
      <c r="J14" s="86">
        <v>-1.4239824993817649</v>
      </c>
      <c r="K14" s="86">
        <v>-4.1659437198811133</v>
      </c>
      <c r="L14" s="86">
        <f>'Table 1 '!M15/'Table 1 '!L15*100-100</f>
        <v>5.4235590398913587</v>
      </c>
      <c r="M14" s="55" t="s">
        <v>47</v>
      </c>
      <c r="N14" s="5"/>
      <c r="O14" s="5"/>
      <c r="P14" s="5"/>
      <c r="Q14" s="5"/>
      <c r="R14" s="5"/>
      <c r="S14" s="5"/>
      <c r="T14" s="5"/>
      <c r="U14" s="5"/>
      <c r="Y14" s="5"/>
      <c r="Z14" s="5"/>
      <c r="AA14" s="5"/>
      <c r="AB14" s="5"/>
      <c r="AC14" s="5"/>
      <c r="AD14" s="5"/>
      <c r="AE14" s="5"/>
      <c r="AF14" s="5"/>
      <c r="AG14" s="5"/>
      <c r="AH14" s="5"/>
      <c r="AI14" s="5"/>
      <c r="AJ14" s="5"/>
    </row>
    <row r="15" spans="2:36" s="1" customFormat="1" ht="11.5" x14ac:dyDescent="0.2">
      <c r="B15" s="34" t="s">
        <v>21</v>
      </c>
      <c r="C15" s="85">
        <v>7.2766556521486336E-3</v>
      </c>
      <c r="D15" s="85">
        <v>-0.18243729888153837</v>
      </c>
      <c r="E15" s="85">
        <v>-2.928196810830741E-2</v>
      </c>
      <c r="F15" s="85">
        <v>-3.972392348066478E-2</v>
      </c>
      <c r="G15" s="85">
        <v>0.65980336019507035</v>
      </c>
      <c r="H15" s="85">
        <v>-0.11379265217198054</v>
      </c>
      <c r="I15" s="85">
        <v>8.4709579280243474E-2</v>
      </c>
      <c r="J15" s="85">
        <v>-0.14097247186923312</v>
      </c>
      <c r="K15" s="85">
        <v>-0.74894854435368075</v>
      </c>
      <c r="L15" s="85">
        <f>'Table 1 '!M16/'Table 1 '!L16*100-100</f>
        <v>-0.16978336583829901</v>
      </c>
      <c r="M15" s="54" t="s">
        <v>48</v>
      </c>
      <c r="N15" s="5"/>
      <c r="O15" s="5"/>
      <c r="P15" s="5"/>
      <c r="Q15" s="5"/>
      <c r="R15" s="5"/>
      <c r="S15" s="5"/>
      <c r="T15" s="5"/>
      <c r="U15" s="5"/>
      <c r="Y15" s="5"/>
      <c r="Z15" s="5"/>
      <c r="AA15" s="5"/>
      <c r="AB15" s="5"/>
    </row>
    <row r="16" spans="2:36" ht="11.5" x14ac:dyDescent="0.2">
      <c r="B16" s="35" t="s">
        <v>22</v>
      </c>
      <c r="C16" s="86">
        <v>3.1151223229666272</v>
      </c>
      <c r="D16" s="86">
        <v>11.88335217209513</v>
      </c>
      <c r="E16" s="86">
        <v>-3.5798548610788998</v>
      </c>
      <c r="F16" s="86">
        <v>-4.5267491743745154</v>
      </c>
      <c r="G16" s="86">
        <v>5.2491054983552488</v>
      </c>
      <c r="H16" s="86">
        <v>-4.3321171243307646</v>
      </c>
      <c r="I16" s="86">
        <v>-7.1150219316775605</v>
      </c>
      <c r="J16" s="86">
        <v>3.4634564783692952</v>
      </c>
      <c r="K16" s="86">
        <v>0.31266373064349295</v>
      </c>
      <c r="L16" s="86">
        <f>'Table 1 '!M17/'Table 1 '!L17*100-100</f>
        <v>1.0643395578547654</v>
      </c>
      <c r="M16" s="55" t="s">
        <v>49</v>
      </c>
      <c r="V16" s="1"/>
      <c r="W16" s="1"/>
      <c r="X16" s="1"/>
    </row>
    <row r="17" spans="2:36" ht="11.5" x14ac:dyDescent="0.2">
      <c r="B17" s="34" t="s">
        <v>23</v>
      </c>
      <c r="C17" s="85">
        <v>1.5693109106296816</v>
      </c>
      <c r="D17" s="85">
        <v>-7.2206771196974273E-2</v>
      </c>
      <c r="E17" s="85">
        <v>1.1260182864507868</v>
      </c>
      <c r="F17" s="85">
        <v>0</v>
      </c>
      <c r="G17" s="85">
        <v>0.64431618577647498</v>
      </c>
      <c r="H17" s="85">
        <v>-7.2206771196988484E-2</v>
      </c>
      <c r="I17" s="85">
        <v>1.1260182864507868</v>
      </c>
      <c r="J17" s="85">
        <v>3.979039320256561E-13</v>
      </c>
      <c r="K17" s="85">
        <v>-2.3548118155986231E-2</v>
      </c>
      <c r="L17" s="85">
        <f>'Table 1 '!M18/'Table 1 '!L18*100-100</f>
        <v>0</v>
      </c>
      <c r="M17" s="54" t="s">
        <v>50</v>
      </c>
      <c r="V17" s="1"/>
      <c r="W17" s="1"/>
      <c r="X17" s="1"/>
      <c r="AC17" s="1"/>
      <c r="AD17" s="1"/>
      <c r="AE17" s="1"/>
      <c r="AF17" s="1"/>
      <c r="AG17" s="1"/>
      <c r="AH17" s="1"/>
      <c r="AI17" s="1"/>
      <c r="AJ17" s="1"/>
    </row>
    <row r="18" spans="2:36" ht="11.5" x14ac:dyDescent="0.2">
      <c r="B18" s="35" t="s">
        <v>24</v>
      </c>
      <c r="C18" s="86">
        <v>5.7978526545659435</v>
      </c>
      <c r="D18" s="86">
        <v>0.73607083327387102</v>
      </c>
      <c r="E18" s="86">
        <v>1.418893238579372</v>
      </c>
      <c r="F18" s="86">
        <v>5.0933617011557715</v>
      </c>
      <c r="G18" s="86">
        <v>7.3279872266416533</v>
      </c>
      <c r="H18" s="86">
        <v>-0.23421776832817898</v>
      </c>
      <c r="I18" s="86">
        <v>-0.41541365580654599</v>
      </c>
      <c r="J18" s="86">
        <v>-0.15214640367338461</v>
      </c>
      <c r="K18" s="86">
        <v>1.3110706228226974</v>
      </c>
      <c r="L18" s="86">
        <f>'Table 1 '!M19/'Table 1 '!L19*100-100</f>
        <v>-0.88300526786994737</v>
      </c>
      <c r="M18" s="55" t="s">
        <v>51</v>
      </c>
      <c r="V18" s="1"/>
      <c r="W18" s="1"/>
      <c r="X18" s="1"/>
    </row>
    <row r="19" spans="2:36" ht="11.5" x14ac:dyDescent="0.2">
      <c r="B19" s="34" t="s">
        <v>39</v>
      </c>
      <c r="C19" s="85">
        <v>-1.4336955034411289</v>
      </c>
      <c r="D19" s="85">
        <v>-0.81180466959752096</v>
      </c>
      <c r="E19" s="85">
        <v>-1.9352238097078214</v>
      </c>
      <c r="F19" s="85">
        <v>-5.5893681465590817E-3</v>
      </c>
      <c r="G19" s="85">
        <v>1.7131849432516049</v>
      </c>
      <c r="H19" s="85">
        <v>-2.0408499251137613</v>
      </c>
      <c r="I19" s="85">
        <v>0.36955831991731714</v>
      </c>
      <c r="J19" s="85">
        <v>3.9709466774883424</v>
      </c>
      <c r="K19" s="85">
        <v>-0.3909145544688073</v>
      </c>
      <c r="L19" s="85">
        <f>'Table 1 '!M20/'Table 1 '!L20*100-100</f>
        <v>0.21357329576655104</v>
      </c>
      <c r="M19" s="54" t="s">
        <v>52</v>
      </c>
      <c r="V19" s="1"/>
      <c r="W19" s="1"/>
      <c r="X19" s="1"/>
      <c r="AC19" s="1"/>
      <c r="AD19" s="1"/>
      <c r="AE19" s="1"/>
      <c r="AF19" s="1"/>
      <c r="AG19" s="1"/>
      <c r="AH19" s="1"/>
      <c r="AI19" s="1"/>
      <c r="AJ19" s="1"/>
    </row>
    <row r="20" spans="2:36" ht="11.5" x14ac:dyDescent="0.2">
      <c r="B20" s="125" t="s">
        <v>40</v>
      </c>
      <c r="C20" s="126">
        <v>1.0528847114686641</v>
      </c>
      <c r="D20" s="126">
        <v>0.19372553785474622</v>
      </c>
      <c r="E20" s="126">
        <v>0.50594900104994167</v>
      </c>
      <c r="F20" s="126">
        <v>0.47615913138317012</v>
      </c>
      <c r="G20" s="126">
        <v>0.81522645102644731</v>
      </c>
      <c r="H20" s="126">
        <v>0.71792753876511028</v>
      </c>
      <c r="I20" s="126">
        <v>-0.31458898384705947</v>
      </c>
      <c r="J20" s="126">
        <v>0.64101415627789038</v>
      </c>
      <c r="K20" s="126">
        <v>1.7834814885687109</v>
      </c>
      <c r="L20" s="126">
        <f>'Table 1 '!M21/'Table 1 '!L21*100-100</f>
        <v>1.2656441884459468E-2</v>
      </c>
      <c r="M20" s="127" t="s">
        <v>53</v>
      </c>
      <c r="V20" s="1"/>
      <c r="W20" s="1"/>
      <c r="X20" s="1"/>
    </row>
    <row r="21" spans="2:36" ht="11.25" customHeight="1" x14ac:dyDescent="0.2">
      <c r="C21" s="5"/>
      <c r="F21" s="60"/>
      <c r="M21" s="38"/>
    </row>
    <row r="22" spans="2:36" ht="10" x14ac:dyDescent="0.2">
      <c r="B22" s="9" t="s">
        <v>10</v>
      </c>
      <c r="C22" s="5"/>
      <c r="F22" s="60"/>
      <c r="M22" s="5" t="s">
        <v>55</v>
      </c>
    </row>
    <row r="23" spans="2:36" ht="10" x14ac:dyDescent="0.2">
      <c r="B23" s="37" t="s">
        <v>11</v>
      </c>
      <c r="C23" s="5"/>
      <c r="M23" s="5" t="s">
        <v>56</v>
      </c>
    </row>
    <row r="24" spans="2:36" x14ac:dyDescent="0.35">
      <c r="B24" s="87" t="s">
        <v>91</v>
      </c>
      <c r="C24" s="57"/>
      <c r="D24" s="57"/>
      <c r="E24" s="57"/>
      <c r="F24" s="57"/>
      <c r="G24" s="57"/>
      <c r="H24" s="57"/>
      <c r="I24" s="57"/>
      <c r="J24" s="57"/>
      <c r="K24" s="57"/>
      <c r="L24" s="57"/>
      <c r="M24" s="88" t="s">
        <v>92</v>
      </c>
    </row>
    <row r="25" spans="2:36" ht="10" x14ac:dyDescent="0.2">
      <c r="B25" s="46"/>
      <c r="C25" s="45"/>
    </row>
    <row r="26" spans="2:36" ht="10" x14ac:dyDescent="0.2">
      <c r="B26" s="46"/>
      <c r="C26" s="45"/>
    </row>
    <row r="27" spans="2:36" ht="10" x14ac:dyDescent="0.2">
      <c r="B27" s="46"/>
      <c r="C27" s="45"/>
    </row>
    <row r="28" spans="2:36" ht="10" x14ac:dyDescent="0.2">
      <c r="B28" s="46"/>
      <c r="C28" s="45"/>
    </row>
    <row r="29" spans="2:36" ht="10" x14ac:dyDescent="0.2">
      <c r="B29" s="46"/>
      <c r="C29" s="45"/>
    </row>
    <row r="30" spans="2:36" ht="10" x14ac:dyDescent="0.2">
      <c r="B30" s="46"/>
      <c r="C30" s="45"/>
    </row>
    <row r="31" spans="2:36" ht="10" x14ac:dyDescent="0.2">
      <c r="B31" s="46"/>
      <c r="C31" s="45"/>
    </row>
    <row r="32" spans="2:36" ht="10" x14ac:dyDescent="0.2">
      <c r="B32" s="46"/>
      <c r="C32" s="45"/>
    </row>
    <row r="33" spans="2:3" ht="10" x14ac:dyDescent="0.2">
      <c r="B33" s="46"/>
      <c r="C33" s="45"/>
    </row>
    <row r="34" spans="2:3" ht="10" x14ac:dyDescent="0.2">
      <c r="B34" s="46"/>
      <c r="C34" s="45"/>
    </row>
    <row r="35" spans="2:3" ht="10" x14ac:dyDescent="0.2">
      <c r="B35" s="47"/>
      <c r="C35" s="45"/>
    </row>
    <row r="36" spans="2:3" ht="10" x14ac:dyDescent="0.2">
      <c r="B36" s="48"/>
      <c r="C36" s="45"/>
    </row>
    <row r="37" spans="2:3" x14ac:dyDescent="0.35">
      <c r="C37" s="49"/>
    </row>
  </sheetData>
  <mergeCells count="4">
    <mergeCell ref="C3:F3"/>
    <mergeCell ref="G2:M2"/>
    <mergeCell ref="G3:J3"/>
    <mergeCell ref="K3:L3"/>
  </mergeCells>
  <hyperlinks>
    <hyperlink ref="B24" location="Index!A1" display="Return to Main Page" xr:uid="{6EF5AAC4-A791-47B6-B1DC-8A4E7280AB19}"/>
    <hyperlink ref="M24" location="Index!A1" display="العودة إلى الصفحة الرئيسية " xr:uid="{E9AD6270-CDFF-4454-A46A-2B38AD59283D}"/>
  </hyperlinks>
  <pageMargins left="0.7" right="0.7" top="0.75" bottom="0.75" header="0.3" footer="0.3"/>
  <pageSetup orientation="portrait" r:id="rId1"/>
  <ignoredErrors>
    <ignoredError sqref="C3:G3 K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1B4CB-8256-4E25-8C0E-5FEC1EEB8288}">
  <dimension ref="A1:BGL261"/>
  <sheetViews>
    <sheetView showGridLines="0" zoomScaleNormal="100" workbookViewId="0">
      <selection activeCell="A7" sqref="A7"/>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4"/>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7"/>
      <c r="C2" s="27"/>
      <c r="D2" s="27"/>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8" t="s">
        <v>12</v>
      </c>
      <c r="C3" s="27"/>
      <c r="D3" s="40" t="s">
        <v>83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7"/>
      <c r="C4" s="27"/>
      <c r="D4" s="27"/>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3" t="s">
        <v>90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6" t="s">
        <v>26</v>
      </c>
      <c r="C12" s="32"/>
      <c r="D12" s="41" t="s">
        <v>68</v>
      </c>
      <c r="E12" s="33"/>
      <c r="F12" s="33"/>
      <c r="G12" s="33"/>
      <c r="H12" s="33"/>
      <c r="I12" s="33"/>
      <c r="J12" s="33"/>
      <c r="K12" s="33"/>
      <c r="L12" s="33"/>
      <c r="M12" s="33"/>
      <c r="N12" s="33"/>
      <c r="O12" s="33"/>
      <c r="P12" s="33"/>
      <c r="Q12" s="33"/>
      <c r="R12" s="33"/>
      <c r="S12" s="33"/>
      <c r="T12" s="33"/>
      <c r="U12" s="33"/>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6" t="s">
        <v>27</v>
      </c>
      <c r="C13" s="32"/>
      <c r="D13" s="41" t="s">
        <v>69</v>
      </c>
      <c r="E13" s="33"/>
      <c r="F13" s="33"/>
      <c r="G13" s="33"/>
      <c r="H13" s="33"/>
      <c r="I13" s="33"/>
      <c r="J13" s="33"/>
      <c r="K13" s="33"/>
      <c r="L13" s="33"/>
      <c r="M13" s="33"/>
      <c r="N13" s="33"/>
      <c r="O13" s="33"/>
      <c r="P13" s="33"/>
      <c r="Q13" s="33"/>
      <c r="R13" s="33"/>
      <c r="S13" s="33"/>
      <c r="T13" s="33"/>
      <c r="U13" s="33"/>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6" t="s">
        <v>28</v>
      </c>
      <c r="C14" s="32"/>
      <c r="D14" s="41" t="s">
        <v>70</v>
      </c>
      <c r="E14" s="33"/>
      <c r="F14" s="33"/>
      <c r="G14" s="33"/>
      <c r="H14" s="33"/>
      <c r="I14" s="33"/>
      <c r="J14" s="33"/>
      <c r="K14" s="33"/>
      <c r="L14" s="33"/>
      <c r="M14" s="33"/>
      <c r="N14" s="33"/>
      <c r="O14" s="33"/>
      <c r="P14" s="33"/>
      <c r="Q14" s="33"/>
      <c r="R14" s="33"/>
      <c r="S14" s="33"/>
      <c r="T14" s="33"/>
      <c r="U14" s="33"/>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6" t="s">
        <v>29</v>
      </c>
      <c r="C15" s="32"/>
      <c r="D15" s="41" t="s">
        <v>71</v>
      </c>
      <c r="E15" s="33"/>
      <c r="F15" s="33"/>
      <c r="G15" s="33"/>
      <c r="H15" s="33"/>
      <c r="I15" s="33"/>
      <c r="J15" s="33"/>
      <c r="K15" s="33"/>
      <c r="L15" s="33"/>
      <c r="M15" s="33"/>
      <c r="N15" s="33"/>
      <c r="O15" s="33"/>
      <c r="P15" s="33"/>
      <c r="Q15" s="33"/>
      <c r="R15" s="33"/>
      <c r="S15" s="33"/>
      <c r="T15" s="33"/>
      <c r="U15" s="33"/>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6" t="s">
        <v>109</v>
      </c>
      <c r="C16" s="32"/>
      <c r="D16" s="41" t="s">
        <v>72</v>
      </c>
      <c r="E16" s="33"/>
      <c r="F16" s="33"/>
      <c r="G16" s="33"/>
      <c r="H16" s="33"/>
      <c r="I16" s="33"/>
      <c r="J16" s="33"/>
      <c r="K16" s="33"/>
      <c r="L16" s="33"/>
      <c r="M16" s="33"/>
      <c r="N16" s="33"/>
      <c r="O16" s="33"/>
      <c r="P16" s="33"/>
      <c r="Q16" s="33"/>
      <c r="R16" s="33"/>
      <c r="S16" s="33"/>
      <c r="T16" s="33"/>
      <c r="U16" s="33"/>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6" t="s">
        <v>30</v>
      </c>
      <c r="C17" s="32"/>
      <c r="D17" s="41" t="s">
        <v>73</v>
      </c>
      <c r="E17" s="33"/>
      <c r="F17" s="33"/>
      <c r="G17" s="33"/>
      <c r="H17" s="33"/>
      <c r="I17" s="33"/>
      <c r="J17" s="33"/>
      <c r="K17" s="33"/>
      <c r="L17" s="33"/>
      <c r="M17" s="33"/>
      <c r="N17" s="33"/>
      <c r="O17" s="33"/>
      <c r="P17" s="33"/>
      <c r="Q17" s="33"/>
      <c r="R17" s="33"/>
      <c r="S17" s="33"/>
      <c r="T17" s="33"/>
      <c r="U17" s="33"/>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6" t="s">
        <v>31</v>
      </c>
      <c r="C18" s="32"/>
      <c r="D18" s="41" t="s">
        <v>74</v>
      </c>
      <c r="E18" s="33"/>
      <c r="F18" s="33"/>
      <c r="G18" s="33"/>
      <c r="H18" s="33"/>
      <c r="I18" s="33"/>
      <c r="J18" s="33"/>
      <c r="K18" s="33"/>
      <c r="L18" s="33"/>
      <c r="M18" s="33"/>
      <c r="N18" s="33"/>
      <c r="O18" s="33"/>
      <c r="P18" s="33"/>
      <c r="Q18" s="33"/>
      <c r="R18" s="33"/>
      <c r="S18" s="33"/>
      <c r="T18" s="33"/>
      <c r="U18" s="33"/>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6" t="s">
        <v>32</v>
      </c>
      <c r="C19" s="32"/>
      <c r="D19" s="41" t="s">
        <v>75</v>
      </c>
      <c r="E19" s="33"/>
      <c r="F19" s="33"/>
      <c r="G19" s="33"/>
      <c r="H19" s="33"/>
      <c r="I19" s="33"/>
      <c r="J19" s="33"/>
      <c r="K19" s="33"/>
      <c r="L19" s="33"/>
      <c r="M19" s="33"/>
      <c r="N19" s="33"/>
      <c r="O19" s="33"/>
      <c r="P19" s="33"/>
      <c r="Q19" s="33"/>
      <c r="R19" s="33"/>
      <c r="S19" s="33"/>
      <c r="T19" s="33"/>
      <c r="U19" s="33"/>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6" t="s">
        <v>33</v>
      </c>
      <c r="C20" s="32"/>
      <c r="D20" s="41" t="s">
        <v>76</v>
      </c>
      <c r="E20" s="33"/>
      <c r="F20" s="33"/>
      <c r="G20" s="33"/>
      <c r="H20" s="33"/>
      <c r="I20" s="33"/>
      <c r="J20" s="33"/>
      <c r="K20" s="33"/>
      <c r="L20" s="33"/>
      <c r="M20" s="33"/>
      <c r="N20" s="33"/>
      <c r="O20" s="33"/>
      <c r="P20" s="33"/>
      <c r="Q20" s="33"/>
      <c r="R20" s="33"/>
      <c r="S20" s="33"/>
      <c r="T20" s="33"/>
      <c r="U20" s="33"/>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6" t="s">
        <v>34</v>
      </c>
      <c r="C21" s="32"/>
      <c r="D21" s="41" t="s">
        <v>77</v>
      </c>
      <c r="E21" s="33"/>
      <c r="F21" s="33"/>
      <c r="G21" s="33"/>
      <c r="H21" s="33"/>
      <c r="I21" s="33"/>
      <c r="J21" s="33"/>
      <c r="K21" s="33"/>
      <c r="L21" s="33"/>
      <c r="M21" s="33"/>
      <c r="N21" s="33"/>
      <c r="O21" s="33"/>
      <c r="P21" s="33"/>
      <c r="Q21" s="33"/>
      <c r="R21" s="33"/>
      <c r="S21" s="33"/>
      <c r="T21" s="33"/>
      <c r="U21" s="33"/>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6" t="s">
        <v>35</v>
      </c>
      <c r="C22" s="32"/>
      <c r="D22" s="41" t="s">
        <v>69</v>
      </c>
      <c r="E22" s="33"/>
      <c r="F22" s="33"/>
      <c r="G22" s="33"/>
      <c r="H22" s="33"/>
      <c r="I22" s="33"/>
      <c r="J22" s="33"/>
      <c r="K22" s="33"/>
      <c r="L22" s="33"/>
      <c r="M22" s="33"/>
      <c r="N22" s="33"/>
      <c r="O22" s="33"/>
      <c r="P22" s="33"/>
      <c r="Q22" s="33"/>
      <c r="R22" s="33"/>
      <c r="S22" s="33"/>
      <c r="T22" s="33"/>
      <c r="U22" s="33"/>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6" t="s">
        <v>36</v>
      </c>
      <c r="C23" s="32"/>
      <c r="D23" s="41" t="s">
        <v>78</v>
      </c>
      <c r="E23" s="33"/>
      <c r="F23" s="33"/>
      <c r="G23" s="33"/>
      <c r="H23" s="33"/>
      <c r="I23" s="33"/>
      <c r="J23" s="33"/>
      <c r="K23" s="33"/>
      <c r="L23" s="33"/>
      <c r="M23" s="33"/>
      <c r="N23" s="33"/>
      <c r="O23" s="33"/>
      <c r="P23" s="33"/>
      <c r="Q23" s="33"/>
      <c r="R23" s="33"/>
      <c r="S23" s="33"/>
      <c r="T23" s="33"/>
      <c r="U23" s="33"/>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2"/>
      <c r="D24" s="32"/>
      <c r="E24" s="33"/>
      <c r="F24" s="33"/>
      <c r="G24" s="33"/>
      <c r="H24" s="33"/>
      <c r="I24" s="33"/>
      <c r="J24" s="33"/>
      <c r="K24" s="33"/>
      <c r="L24" s="33"/>
      <c r="M24" s="33"/>
      <c r="N24" s="33"/>
      <c r="O24" s="33"/>
      <c r="P24" s="33"/>
      <c r="Q24" s="33"/>
      <c r="R24" s="33"/>
      <c r="S24" s="33"/>
      <c r="T24" s="33"/>
      <c r="U24" s="33"/>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2"/>
      <c r="D25" s="42" t="s">
        <v>79</v>
      </c>
      <c r="E25" s="33"/>
      <c r="F25" s="33"/>
      <c r="G25" s="33"/>
      <c r="H25" s="33"/>
      <c r="I25" s="33"/>
      <c r="J25" s="33"/>
      <c r="K25" s="33"/>
      <c r="L25" s="33"/>
      <c r="M25" s="33"/>
      <c r="N25" s="33"/>
      <c r="O25" s="33"/>
      <c r="P25" s="33"/>
      <c r="Q25" s="33"/>
      <c r="R25" s="33"/>
      <c r="S25" s="33"/>
      <c r="T25" s="33"/>
      <c r="U25" s="33"/>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103" t="s">
        <v>25</v>
      </c>
      <c r="D26" s="104" t="s">
        <v>110</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36"/>
      <c r="D27" s="38"/>
    </row>
    <row r="28" spans="2:1546" ht="10" x14ac:dyDescent="0.2">
      <c r="D28" s="38"/>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23"/>
      <c r="QK28" s="23"/>
      <c r="QL28" s="23"/>
      <c r="QM28" s="23"/>
      <c r="QN28" s="23"/>
      <c r="QO28" s="23"/>
      <c r="QP28" s="23"/>
      <c r="QQ28" s="23"/>
      <c r="QR28" s="23"/>
      <c r="QS28" s="23"/>
      <c r="QT28" s="23"/>
      <c r="QU28" s="23"/>
      <c r="QV28" s="23"/>
      <c r="QW28" s="23"/>
      <c r="QX28" s="23"/>
      <c r="QY28" s="23"/>
      <c r="QZ28" s="23"/>
      <c r="RA28" s="23"/>
      <c r="RB28" s="23"/>
      <c r="RC28" s="23"/>
      <c r="RD28" s="23"/>
      <c r="RE28" s="23"/>
      <c r="RF28" s="23"/>
      <c r="RG28" s="23"/>
      <c r="RH28" s="23"/>
      <c r="RI28" s="23"/>
      <c r="RJ28" s="23"/>
      <c r="RK28" s="23"/>
      <c r="RL28" s="23"/>
      <c r="RM28" s="23"/>
      <c r="RN28" s="23"/>
      <c r="RO28" s="23"/>
      <c r="RP28" s="23"/>
      <c r="RQ28" s="23"/>
      <c r="RR28" s="23"/>
      <c r="RS28" s="23"/>
      <c r="RT28" s="23"/>
      <c r="RU28" s="23"/>
      <c r="RV28" s="23"/>
      <c r="RW28" s="23"/>
      <c r="RX28" s="23"/>
      <c r="RY28" s="23"/>
      <c r="RZ28" s="23"/>
      <c r="SA28" s="23"/>
      <c r="SB28" s="23"/>
      <c r="SC28" s="23"/>
      <c r="SD28" s="23"/>
      <c r="SE28" s="23"/>
      <c r="SF28" s="23"/>
      <c r="SG28" s="23"/>
      <c r="SH28" s="23"/>
      <c r="SI28" s="23"/>
      <c r="SJ28" s="23"/>
      <c r="SK28" s="23"/>
      <c r="SL28" s="23"/>
      <c r="SM28" s="23"/>
      <c r="SN28" s="23"/>
      <c r="SO28" s="23"/>
      <c r="SP28" s="23"/>
      <c r="SQ28" s="23"/>
      <c r="SR28" s="23"/>
      <c r="SS28" s="23"/>
      <c r="ST28" s="23"/>
      <c r="SU28" s="23"/>
      <c r="SV28" s="23"/>
      <c r="SW28" s="23"/>
      <c r="SX28" s="23"/>
      <c r="SY28" s="23"/>
      <c r="SZ28" s="23"/>
      <c r="TA28" s="23"/>
      <c r="TB28" s="23"/>
      <c r="TC28" s="23"/>
      <c r="TD28" s="23"/>
      <c r="TE28" s="23"/>
      <c r="TF28" s="23"/>
      <c r="TG28" s="23"/>
      <c r="TH28" s="23"/>
      <c r="TI28" s="23"/>
      <c r="TJ28" s="23"/>
      <c r="TK28" s="23"/>
      <c r="TL28" s="23"/>
      <c r="TM28" s="23"/>
      <c r="TN28" s="23"/>
      <c r="TO28" s="23"/>
      <c r="TP28" s="23"/>
      <c r="TQ28" s="23"/>
      <c r="TR28" s="23"/>
      <c r="TS28" s="23"/>
      <c r="TT28" s="23"/>
      <c r="TU28" s="23"/>
      <c r="TV28" s="23"/>
      <c r="TW28" s="23"/>
      <c r="TX28" s="23"/>
      <c r="TY28" s="23"/>
      <c r="TZ28" s="23"/>
      <c r="UA28" s="23"/>
      <c r="UB28" s="23"/>
      <c r="UC28" s="23"/>
      <c r="UD28" s="23"/>
      <c r="UE28" s="23"/>
      <c r="UF28" s="23"/>
      <c r="UG28" s="23"/>
      <c r="UH28" s="23"/>
      <c r="UI28" s="23"/>
      <c r="UJ28" s="23"/>
      <c r="UK28" s="23"/>
      <c r="UL28" s="23"/>
      <c r="UM28" s="23"/>
      <c r="UN28" s="23"/>
      <c r="UO28" s="23"/>
      <c r="UP28" s="23"/>
      <c r="UQ28" s="23"/>
      <c r="UR28" s="23"/>
      <c r="US28" s="23"/>
      <c r="UT28" s="23"/>
      <c r="UU28" s="23"/>
      <c r="UV28" s="23"/>
      <c r="UW28" s="23"/>
      <c r="UX28" s="23"/>
      <c r="UY28" s="23"/>
      <c r="UZ28" s="23"/>
      <c r="VA28" s="23"/>
      <c r="VB28" s="23"/>
      <c r="VC28" s="23"/>
      <c r="VD28" s="23"/>
      <c r="VE28" s="23"/>
      <c r="VF28" s="23"/>
      <c r="VG28" s="23"/>
      <c r="VH28" s="23"/>
      <c r="VI28" s="23"/>
      <c r="VJ28" s="23"/>
      <c r="VK28" s="23"/>
      <c r="VL28" s="23"/>
      <c r="VM28" s="23"/>
      <c r="VN28" s="23"/>
      <c r="VO28" s="23"/>
      <c r="VP28" s="23"/>
      <c r="VQ28" s="23"/>
      <c r="VR28" s="23"/>
      <c r="VS28" s="23"/>
      <c r="VT28" s="23"/>
      <c r="VU28" s="23"/>
      <c r="VV28" s="23"/>
      <c r="VW28" s="23"/>
      <c r="VX28" s="23"/>
      <c r="VY28" s="23"/>
      <c r="VZ28" s="23"/>
      <c r="WA28" s="23"/>
      <c r="WB28" s="23"/>
      <c r="WC28" s="23"/>
      <c r="WD28" s="23"/>
      <c r="WE28" s="23"/>
      <c r="WF28" s="23"/>
      <c r="WG28" s="23"/>
      <c r="WH28" s="23"/>
      <c r="WI28" s="23"/>
      <c r="WJ28" s="23"/>
      <c r="WK28" s="23"/>
      <c r="WL28" s="23"/>
      <c r="WM28" s="23"/>
      <c r="WN28" s="23"/>
      <c r="WO28" s="23"/>
      <c r="WP28" s="23"/>
      <c r="WQ28" s="23"/>
      <c r="WR28" s="23"/>
      <c r="WS28" s="23"/>
      <c r="WT28" s="23"/>
      <c r="WU28" s="23"/>
      <c r="WV28" s="23"/>
      <c r="WW28" s="23"/>
      <c r="WX28" s="23"/>
      <c r="WY28" s="23"/>
      <c r="WZ28" s="23"/>
      <c r="XA28" s="23"/>
      <c r="XB28" s="23"/>
      <c r="XC28" s="23"/>
      <c r="XD28" s="23"/>
      <c r="XE28" s="23"/>
      <c r="XF28" s="23"/>
      <c r="XG28" s="23"/>
      <c r="XH28" s="23"/>
      <c r="XI28" s="23"/>
      <c r="XJ28" s="23"/>
      <c r="XK28" s="23"/>
      <c r="XL28" s="23"/>
      <c r="XM28" s="23"/>
      <c r="XN28" s="23"/>
      <c r="XO28" s="23"/>
      <c r="XP28" s="23"/>
      <c r="XQ28" s="23"/>
      <c r="XR28" s="23"/>
      <c r="XS28" s="23"/>
      <c r="XT28" s="23"/>
      <c r="XU28" s="23"/>
      <c r="XV28" s="23"/>
      <c r="XW28" s="23"/>
      <c r="XX28" s="23"/>
      <c r="XY28" s="23"/>
      <c r="XZ28" s="23"/>
      <c r="YA28" s="23"/>
      <c r="YB28" s="23"/>
      <c r="YC28" s="23"/>
      <c r="YD28" s="23"/>
      <c r="YE28" s="23"/>
      <c r="YF28" s="23"/>
      <c r="YG28" s="23"/>
      <c r="YH28" s="23"/>
      <c r="YI28" s="23"/>
      <c r="YJ28" s="23"/>
      <c r="YK28" s="23"/>
      <c r="YL28" s="23"/>
      <c r="YM28" s="23"/>
      <c r="YN28" s="23"/>
      <c r="YO28" s="23"/>
      <c r="YP28" s="23"/>
      <c r="YQ28" s="23"/>
      <c r="YR28" s="23"/>
      <c r="YS28" s="23"/>
      <c r="YT28" s="23"/>
      <c r="YU28" s="23"/>
      <c r="YV28" s="23"/>
      <c r="YW28" s="23"/>
      <c r="YX28" s="23"/>
      <c r="YY28" s="23"/>
      <c r="YZ28" s="23"/>
      <c r="ZA28" s="23"/>
      <c r="ZB28" s="23"/>
      <c r="ZC28" s="23"/>
      <c r="ZD28" s="23"/>
      <c r="ZE28" s="23"/>
      <c r="ZF28" s="23"/>
      <c r="ZG28" s="23"/>
      <c r="ZH28" s="23"/>
      <c r="ZI28" s="23"/>
      <c r="ZJ28" s="23"/>
      <c r="ZK28" s="23"/>
      <c r="ZL28" s="23"/>
      <c r="ZM28" s="23"/>
      <c r="ZN28" s="23"/>
      <c r="ZO28" s="23"/>
      <c r="ZP28" s="23"/>
      <c r="ZQ28" s="23"/>
      <c r="ZR28" s="23"/>
      <c r="ZS28" s="23"/>
      <c r="ZT28" s="23"/>
      <c r="ZU28" s="23"/>
      <c r="ZV28" s="23"/>
      <c r="ZW28" s="23"/>
      <c r="ZX28" s="23"/>
      <c r="ZY28" s="23"/>
      <c r="ZZ28" s="23"/>
      <c r="AAA28" s="23"/>
      <c r="AAB28" s="23"/>
      <c r="AAC28" s="23"/>
      <c r="AAD28" s="23"/>
      <c r="AAE28" s="23"/>
      <c r="AAF28" s="23"/>
      <c r="AAG28" s="23"/>
      <c r="AAH28" s="23"/>
      <c r="AAI28" s="23"/>
      <c r="AAJ28" s="23"/>
      <c r="AAK28" s="23"/>
      <c r="AAL28" s="23"/>
      <c r="AAM28" s="23"/>
      <c r="AAN28" s="23"/>
      <c r="AAO28" s="23"/>
      <c r="AAP28" s="23"/>
      <c r="AAQ28" s="23"/>
      <c r="AAR28" s="23"/>
      <c r="AAS28" s="23"/>
      <c r="AAT28" s="23"/>
      <c r="AAU28" s="23"/>
      <c r="AAV28" s="23"/>
      <c r="AAW28" s="23"/>
      <c r="AAX28" s="23"/>
      <c r="AAY28" s="23"/>
      <c r="AAZ28" s="23"/>
      <c r="ABA28" s="23"/>
      <c r="ABB28" s="23"/>
      <c r="ABC28" s="23"/>
      <c r="ABD28" s="23"/>
      <c r="ABE28" s="23"/>
      <c r="ABF28" s="23"/>
      <c r="ABG28" s="23"/>
      <c r="ABH28" s="23"/>
      <c r="ABI28" s="23"/>
      <c r="ABJ28" s="23"/>
      <c r="ABK28" s="23"/>
      <c r="ABL28" s="23"/>
      <c r="ABM28" s="23"/>
      <c r="ABN28" s="23"/>
      <c r="ABO28" s="23"/>
      <c r="ABP28" s="23"/>
      <c r="ABQ28" s="23"/>
      <c r="ABR28" s="23"/>
      <c r="ABS28" s="23"/>
      <c r="ABT28" s="23"/>
      <c r="ABU28" s="23"/>
      <c r="ABV28" s="23"/>
      <c r="ABW28" s="23"/>
      <c r="ABX28" s="23"/>
      <c r="ABY28" s="23"/>
      <c r="ABZ28" s="23"/>
      <c r="ACA28" s="23"/>
      <c r="ACB28" s="23"/>
      <c r="ACC28" s="23"/>
      <c r="ACD28" s="23"/>
      <c r="ACE28" s="23"/>
      <c r="ACF28" s="23"/>
      <c r="ACG28" s="23"/>
      <c r="ACH28" s="23"/>
      <c r="ACI28" s="23"/>
      <c r="ACJ28" s="23"/>
      <c r="ACK28" s="23"/>
      <c r="ACL28" s="23"/>
      <c r="ACM28" s="23"/>
      <c r="ACN28" s="23"/>
      <c r="ACO28" s="23"/>
      <c r="ACP28" s="23"/>
      <c r="ACQ28" s="23"/>
      <c r="ACR28" s="23"/>
      <c r="ACS28" s="23"/>
      <c r="ACT28" s="23"/>
      <c r="ACU28" s="23"/>
      <c r="ACV28" s="23"/>
      <c r="ACW28" s="23"/>
      <c r="ACX28" s="23"/>
      <c r="ACY28" s="23"/>
      <c r="ACZ28" s="23"/>
      <c r="ADA28" s="23"/>
      <c r="ADB28" s="23"/>
      <c r="ADC28" s="23"/>
      <c r="ADD28" s="23"/>
      <c r="ADE28" s="23"/>
      <c r="ADF28" s="23"/>
      <c r="ADG28" s="23"/>
      <c r="ADH28" s="23"/>
      <c r="ADI28" s="23"/>
      <c r="ADJ28" s="23"/>
      <c r="ADK28" s="23"/>
      <c r="ADL28" s="23"/>
      <c r="ADM28" s="23"/>
      <c r="ADN28" s="23"/>
      <c r="ADO28" s="23"/>
      <c r="ADP28" s="23"/>
      <c r="ADQ28" s="23"/>
      <c r="ADR28" s="23"/>
      <c r="ADS28" s="23"/>
      <c r="ADT28" s="23"/>
      <c r="ADU28" s="23"/>
      <c r="ADV28" s="23"/>
      <c r="ADW28" s="23"/>
      <c r="ADX28" s="23"/>
      <c r="ADY28" s="23"/>
      <c r="ADZ28" s="23"/>
      <c r="AEA28" s="23"/>
      <c r="AEB28" s="23"/>
      <c r="AEC28" s="23"/>
      <c r="AED28" s="23"/>
      <c r="AEE28" s="23"/>
      <c r="AEF28" s="23"/>
      <c r="AEG28" s="23"/>
      <c r="AEH28" s="23"/>
      <c r="AEI28" s="23"/>
      <c r="AEJ28" s="23"/>
      <c r="AEK28" s="23"/>
      <c r="AEL28" s="23"/>
      <c r="AEM28" s="23"/>
      <c r="AEN28" s="23"/>
      <c r="AEO28" s="23"/>
      <c r="AEP28" s="23"/>
      <c r="AEQ28" s="23"/>
      <c r="AER28" s="23"/>
      <c r="AES28" s="23"/>
      <c r="AET28" s="23"/>
      <c r="AEU28" s="23"/>
      <c r="AEV28" s="23"/>
      <c r="AEW28" s="23"/>
      <c r="AEX28" s="23"/>
      <c r="AEY28" s="23"/>
      <c r="AEZ28" s="23"/>
      <c r="AFA28" s="23"/>
      <c r="AFB28" s="23"/>
      <c r="AFC28" s="23"/>
      <c r="AFD28" s="23"/>
      <c r="AFE28" s="23"/>
      <c r="AFF28" s="23"/>
      <c r="AFG28" s="23"/>
      <c r="AFH28" s="23"/>
      <c r="AFI28" s="23"/>
      <c r="AFJ28" s="23"/>
      <c r="AFK28" s="23"/>
      <c r="AFL28" s="23"/>
      <c r="AFM28" s="23"/>
      <c r="AFN28" s="23"/>
      <c r="AFO28" s="23"/>
      <c r="AFP28" s="23"/>
      <c r="AFQ28" s="23"/>
      <c r="AFR28" s="23"/>
      <c r="AFS28" s="23"/>
      <c r="AFT28" s="23"/>
      <c r="AFU28" s="23"/>
      <c r="AFV28" s="23"/>
      <c r="AFW28" s="23"/>
      <c r="AFX28" s="23"/>
      <c r="AFY28" s="23"/>
      <c r="AFZ28" s="23"/>
      <c r="AGA28" s="23"/>
      <c r="AGB28" s="23"/>
      <c r="AGC28" s="23"/>
      <c r="AGD28" s="23"/>
      <c r="AGE28" s="23"/>
      <c r="AGF28" s="23"/>
      <c r="AGG28" s="23"/>
      <c r="AGH28" s="23"/>
      <c r="AGI28" s="23"/>
      <c r="AGJ28" s="23"/>
      <c r="AGK28" s="23"/>
      <c r="AGL28" s="23"/>
      <c r="AGM28" s="23"/>
      <c r="AGN28" s="23"/>
      <c r="AGO28" s="23"/>
      <c r="AGP28" s="23"/>
      <c r="AGQ28" s="23"/>
      <c r="AGR28" s="23"/>
      <c r="AGS28" s="23"/>
      <c r="AGT28" s="23"/>
      <c r="AGU28" s="23"/>
      <c r="AGV28" s="23"/>
      <c r="AGW28" s="23"/>
      <c r="AGX28" s="23"/>
      <c r="AGY28" s="23"/>
      <c r="AGZ28" s="23"/>
      <c r="AHA28" s="23"/>
      <c r="AHB28" s="23"/>
      <c r="AHC28" s="23"/>
      <c r="AHD28" s="23"/>
      <c r="AHE28" s="23"/>
      <c r="AHF28" s="23"/>
      <c r="AHG28" s="23"/>
      <c r="AHH28" s="23"/>
      <c r="AHI28" s="23"/>
      <c r="AHJ28" s="23"/>
      <c r="AHK28" s="23"/>
      <c r="AHL28" s="23"/>
      <c r="AHM28" s="23"/>
      <c r="AHN28" s="23"/>
      <c r="AHO28" s="23"/>
      <c r="AHP28" s="23"/>
      <c r="AHQ28" s="23"/>
      <c r="AHR28" s="23"/>
      <c r="AHS28" s="23"/>
      <c r="AHT28" s="23"/>
      <c r="AHU28" s="23"/>
      <c r="AHV28" s="23"/>
      <c r="AHW28" s="23"/>
      <c r="AHX28" s="23"/>
      <c r="AHY28" s="23"/>
      <c r="AHZ28" s="23"/>
      <c r="AIA28" s="23"/>
      <c r="AIB28" s="23"/>
      <c r="AIC28" s="23"/>
      <c r="AID28" s="23"/>
      <c r="AIE28" s="23"/>
      <c r="AIF28" s="23"/>
      <c r="AIG28" s="23"/>
      <c r="AIH28" s="23"/>
      <c r="AII28" s="23"/>
      <c r="AIJ28" s="23"/>
      <c r="AIK28" s="23"/>
      <c r="AIL28" s="23"/>
      <c r="AIM28" s="23"/>
      <c r="AIN28" s="23"/>
      <c r="AIO28" s="23"/>
      <c r="AIP28" s="23"/>
      <c r="AIQ28" s="23"/>
      <c r="AIR28" s="23"/>
      <c r="AIS28" s="23"/>
      <c r="AIT28" s="23"/>
      <c r="AIU28" s="23"/>
      <c r="AIV28" s="23"/>
      <c r="AIW28" s="23"/>
      <c r="AIX28" s="23"/>
      <c r="AIY28" s="23"/>
      <c r="AIZ28" s="23"/>
      <c r="AJA28" s="23"/>
      <c r="AJB28" s="23"/>
      <c r="AJC28" s="23"/>
      <c r="AJD28" s="23"/>
      <c r="AJE28" s="23"/>
      <c r="AJF28" s="23"/>
      <c r="AJG28" s="23"/>
      <c r="AJH28" s="23"/>
      <c r="AJI28" s="23"/>
      <c r="AJJ28" s="23"/>
      <c r="AJK28" s="23"/>
      <c r="AJL28" s="23"/>
      <c r="AJM28" s="23"/>
      <c r="AJN28" s="23"/>
      <c r="AJO28" s="23"/>
      <c r="AJP28" s="23"/>
      <c r="AJQ28" s="23"/>
      <c r="AJR28" s="23"/>
      <c r="AJS28" s="23"/>
      <c r="AJT28" s="23"/>
      <c r="AJU28" s="23"/>
      <c r="AJV28" s="23"/>
      <c r="AJW28" s="23"/>
      <c r="AJX28" s="23"/>
      <c r="AJY28" s="23"/>
      <c r="AJZ28" s="23"/>
      <c r="AKA28" s="23"/>
      <c r="AKB28" s="23"/>
      <c r="AKC28" s="23"/>
      <c r="AKD28" s="23"/>
      <c r="AKE28" s="23"/>
      <c r="AKF28" s="23"/>
      <c r="AKG28" s="23"/>
      <c r="AKH28" s="23"/>
      <c r="AKI28" s="23"/>
      <c r="AKJ28" s="23"/>
      <c r="AKK28" s="23"/>
      <c r="AKL28" s="23"/>
      <c r="AKM28" s="23"/>
      <c r="AKN28" s="23"/>
      <c r="AKO28" s="23"/>
      <c r="AKP28" s="23"/>
      <c r="AKQ28" s="23"/>
      <c r="AKR28" s="23"/>
      <c r="AKS28" s="23"/>
      <c r="AKT28" s="23"/>
      <c r="AKU28" s="23"/>
      <c r="AKV28" s="23"/>
      <c r="AKW28" s="23"/>
      <c r="AKX28" s="23"/>
      <c r="AKY28" s="23"/>
      <c r="AKZ28" s="23"/>
      <c r="ALA28" s="23"/>
      <c r="ALB28" s="23"/>
      <c r="ALC28" s="23"/>
      <c r="ALD28" s="23"/>
      <c r="ALE28" s="23"/>
      <c r="ALF28" s="23"/>
      <c r="ALG28" s="23"/>
      <c r="ALH28" s="23"/>
      <c r="ALI28" s="23"/>
      <c r="ALJ28" s="23"/>
      <c r="ALK28" s="23"/>
      <c r="ALL28" s="23"/>
      <c r="ALM28" s="23"/>
      <c r="ALN28" s="23"/>
      <c r="ALO28" s="23"/>
      <c r="ALP28" s="23"/>
      <c r="ALQ28" s="23"/>
      <c r="ALR28" s="23"/>
      <c r="ALS28" s="23"/>
      <c r="ALT28" s="23"/>
      <c r="ALU28" s="23"/>
      <c r="ALV28" s="23"/>
      <c r="ALW28" s="23"/>
      <c r="ALX28" s="23"/>
      <c r="ALY28" s="23"/>
      <c r="ALZ28" s="23"/>
      <c r="AMA28" s="23"/>
      <c r="AMB28" s="23"/>
      <c r="AMC28" s="23"/>
      <c r="AMD28" s="23"/>
      <c r="AME28" s="23"/>
      <c r="AMF28" s="23"/>
      <c r="AMG28" s="23"/>
      <c r="AMH28" s="23"/>
      <c r="AMI28" s="23"/>
      <c r="AMJ28" s="23"/>
      <c r="AMK28" s="23"/>
      <c r="AML28" s="23"/>
      <c r="AMM28" s="23"/>
      <c r="AMN28" s="23"/>
      <c r="AMO28" s="23"/>
      <c r="AMP28" s="23"/>
      <c r="AMQ28" s="23"/>
      <c r="AMR28" s="23"/>
      <c r="AMS28" s="23"/>
      <c r="AMT28" s="23"/>
      <c r="AMU28" s="23"/>
      <c r="AMV28" s="23"/>
      <c r="AMW28" s="23"/>
      <c r="AMX28" s="23"/>
      <c r="AMY28" s="23"/>
      <c r="AMZ28" s="23"/>
      <c r="ANA28" s="23"/>
      <c r="ANB28" s="23"/>
      <c r="ANC28" s="23"/>
      <c r="AND28" s="23"/>
      <c r="ANE28" s="23"/>
      <c r="ANF28" s="23"/>
      <c r="ANG28" s="23"/>
      <c r="ANH28" s="23"/>
      <c r="ANI28" s="23"/>
      <c r="ANJ28" s="23"/>
      <c r="ANK28" s="23"/>
      <c r="ANL28" s="23"/>
      <c r="ANM28" s="23"/>
      <c r="ANN28" s="23"/>
      <c r="ANO28" s="23"/>
      <c r="ANP28" s="23"/>
      <c r="ANQ28" s="23"/>
      <c r="ANR28" s="23"/>
      <c r="ANS28" s="23"/>
      <c r="ANT28" s="23"/>
      <c r="ANU28" s="23"/>
      <c r="ANV28" s="23"/>
      <c r="ANW28" s="23"/>
      <c r="ANX28" s="23"/>
      <c r="ANY28" s="23"/>
      <c r="ANZ28" s="23"/>
      <c r="AOA28" s="23"/>
      <c r="AOB28" s="23"/>
      <c r="AOC28" s="23"/>
      <c r="AOD28" s="23"/>
      <c r="AOE28" s="23"/>
      <c r="AOF28" s="23"/>
      <c r="AOG28" s="23"/>
      <c r="AOH28" s="23"/>
      <c r="AOI28" s="23"/>
      <c r="AOJ28" s="23"/>
      <c r="AOK28" s="23"/>
      <c r="AOL28" s="23"/>
      <c r="AOM28" s="23"/>
      <c r="AON28" s="23"/>
      <c r="AOO28" s="23"/>
      <c r="AOP28" s="23"/>
      <c r="AOQ28" s="23"/>
      <c r="AOR28" s="23"/>
      <c r="AOS28" s="23"/>
      <c r="AOT28" s="23"/>
      <c r="AOU28" s="23"/>
      <c r="AOV28" s="23"/>
      <c r="AOW28" s="23"/>
      <c r="AOX28" s="23"/>
      <c r="AOY28" s="23"/>
      <c r="AOZ28" s="23"/>
      <c r="APA28" s="23"/>
      <c r="APB28" s="23"/>
      <c r="APC28" s="23"/>
      <c r="APD28" s="23"/>
      <c r="APE28" s="23"/>
      <c r="APF28" s="23"/>
      <c r="APG28" s="23"/>
      <c r="APH28" s="23"/>
      <c r="API28" s="23"/>
      <c r="APJ28" s="23"/>
      <c r="APK28" s="23"/>
      <c r="APL28" s="23"/>
      <c r="APM28" s="23"/>
      <c r="APN28" s="23"/>
      <c r="APO28" s="23"/>
      <c r="APP28" s="23"/>
      <c r="APQ28" s="23"/>
      <c r="APR28" s="23"/>
      <c r="APS28" s="23"/>
      <c r="APT28" s="23"/>
      <c r="APU28" s="23"/>
      <c r="APV28" s="23"/>
      <c r="APW28" s="23"/>
      <c r="APX28" s="23"/>
      <c r="APY28" s="23"/>
      <c r="APZ28" s="23"/>
      <c r="AQA28" s="23"/>
      <c r="AQB28" s="23"/>
      <c r="AQC28" s="23"/>
      <c r="AQD28" s="23"/>
      <c r="AQE28" s="23"/>
      <c r="AQF28" s="23"/>
      <c r="AQG28" s="23"/>
      <c r="AQH28" s="23"/>
      <c r="AQI28" s="23"/>
      <c r="AQJ28" s="23"/>
      <c r="AQK28" s="23"/>
      <c r="AQL28" s="23"/>
      <c r="AQM28" s="23"/>
      <c r="AQN28" s="23"/>
      <c r="AQO28" s="23"/>
      <c r="AQP28" s="23"/>
      <c r="AQQ28" s="23"/>
      <c r="AQR28" s="23"/>
      <c r="AQS28" s="23"/>
      <c r="AQT28" s="23"/>
      <c r="AQU28" s="23"/>
      <c r="AQV28" s="23"/>
      <c r="AQW28" s="23"/>
      <c r="AQX28" s="23"/>
      <c r="AQY28" s="23"/>
      <c r="AQZ28" s="23"/>
      <c r="ARA28" s="23"/>
      <c r="ARB28" s="23"/>
      <c r="ARC28" s="23"/>
      <c r="ARD28" s="23"/>
      <c r="ARE28" s="23"/>
      <c r="ARF28" s="23"/>
      <c r="ARG28" s="23"/>
      <c r="ARH28" s="23"/>
      <c r="ARI28" s="23"/>
      <c r="ARJ28" s="23"/>
      <c r="ARK28" s="23"/>
      <c r="ARL28" s="23"/>
      <c r="ARM28" s="23"/>
      <c r="ARN28" s="23"/>
      <c r="ARO28" s="23"/>
      <c r="ARP28" s="23"/>
      <c r="ARQ28" s="23"/>
      <c r="ARR28" s="23"/>
      <c r="ARS28" s="23"/>
      <c r="ART28" s="23"/>
      <c r="ARU28" s="23"/>
      <c r="ARV28" s="23"/>
      <c r="ARW28" s="23"/>
      <c r="ARX28" s="23"/>
      <c r="ARY28" s="23"/>
      <c r="ARZ28" s="23"/>
      <c r="ASA28" s="23"/>
      <c r="ASB28" s="23"/>
      <c r="ASC28" s="23"/>
      <c r="ASD28" s="23"/>
      <c r="ASE28" s="23"/>
      <c r="ASF28" s="23"/>
      <c r="ASG28" s="23"/>
      <c r="ASH28" s="23"/>
      <c r="ASI28" s="23"/>
      <c r="ASJ28" s="23"/>
      <c r="ASK28" s="23"/>
      <c r="ASL28" s="23"/>
      <c r="ASM28" s="23"/>
      <c r="ASN28" s="23"/>
      <c r="ASO28" s="23"/>
      <c r="ASP28" s="23"/>
      <c r="ASQ28" s="23"/>
      <c r="ASR28" s="23"/>
      <c r="ASS28" s="23"/>
      <c r="AST28" s="23"/>
      <c r="ASU28" s="23"/>
      <c r="ASV28" s="23"/>
      <c r="ASW28" s="23"/>
      <c r="ASX28" s="23"/>
      <c r="ASY28" s="23"/>
      <c r="ASZ28" s="23"/>
      <c r="ATA28" s="23"/>
      <c r="ATB28" s="23"/>
      <c r="ATC28" s="23"/>
      <c r="ATD28" s="23"/>
      <c r="ATE28" s="23"/>
      <c r="ATF28" s="23"/>
      <c r="ATG28" s="23"/>
      <c r="ATH28" s="23"/>
      <c r="ATI28" s="23"/>
      <c r="ATJ28" s="23"/>
      <c r="ATK28" s="23"/>
      <c r="ATL28" s="23"/>
      <c r="ATM28" s="23"/>
      <c r="ATN28" s="23"/>
      <c r="ATO28" s="23"/>
      <c r="ATP28" s="23"/>
      <c r="ATQ28" s="23"/>
      <c r="ATR28" s="23"/>
      <c r="ATS28" s="23"/>
      <c r="ATT28" s="23"/>
      <c r="ATU28" s="23"/>
      <c r="ATV28" s="23"/>
      <c r="ATW28" s="23"/>
      <c r="ATX28" s="23"/>
      <c r="ATY28" s="23"/>
      <c r="ATZ28" s="23"/>
      <c r="AUA28" s="23"/>
      <c r="AUB28" s="23"/>
      <c r="AUC28" s="23"/>
      <c r="AUD28" s="23"/>
      <c r="AUE28" s="23"/>
      <c r="AUF28" s="23"/>
      <c r="AUG28" s="23"/>
      <c r="AUH28" s="23"/>
      <c r="AUI28" s="23"/>
      <c r="AUJ28" s="23"/>
      <c r="AUK28" s="23"/>
      <c r="AUL28" s="23"/>
      <c r="AUM28" s="23"/>
      <c r="AUN28" s="23"/>
      <c r="AUO28" s="23"/>
      <c r="AUP28" s="23"/>
      <c r="AUQ28" s="23"/>
      <c r="AUR28" s="23"/>
      <c r="AUS28" s="23"/>
      <c r="AUT28" s="23"/>
      <c r="AUU28" s="23"/>
      <c r="AUV28" s="23"/>
      <c r="AUW28" s="23"/>
      <c r="AUX28" s="23"/>
      <c r="AUY28" s="23"/>
      <c r="AUZ28" s="23"/>
      <c r="AVA28" s="23"/>
      <c r="AVB28" s="23"/>
      <c r="AVC28" s="23"/>
      <c r="AVD28" s="23"/>
      <c r="AVE28" s="23"/>
      <c r="AVF28" s="23"/>
      <c r="AVG28" s="23"/>
      <c r="AVH28" s="23"/>
      <c r="AVI28" s="23"/>
      <c r="AVJ28" s="23"/>
      <c r="AVK28" s="23"/>
      <c r="AVL28" s="23"/>
      <c r="AVM28" s="23"/>
      <c r="AVN28" s="23"/>
      <c r="AVO28" s="23"/>
      <c r="AVP28" s="23"/>
      <c r="AVQ28" s="23"/>
      <c r="AVR28" s="23"/>
      <c r="AVS28" s="23"/>
      <c r="AVT28" s="23"/>
      <c r="AVU28" s="23"/>
      <c r="AVV28" s="23"/>
      <c r="AVW28" s="23"/>
      <c r="AVX28" s="23"/>
      <c r="AVY28" s="23"/>
      <c r="AVZ28" s="23"/>
      <c r="AWA28" s="23"/>
      <c r="AWB28" s="23"/>
      <c r="AWC28" s="23"/>
      <c r="AWD28" s="23"/>
      <c r="AWE28" s="23"/>
      <c r="AWF28" s="23"/>
      <c r="AWG28" s="23"/>
      <c r="AWH28" s="23"/>
      <c r="AWI28" s="23"/>
      <c r="AWJ28" s="23"/>
      <c r="AWK28" s="23"/>
      <c r="AWL28" s="23"/>
      <c r="AWM28" s="23"/>
      <c r="AWN28" s="23"/>
      <c r="AWO28" s="23"/>
      <c r="AWP28" s="23"/>
      <c r="AWQ28" s="23"/>
      <c r="AWR28" s="23"/>
      <c r="AWS28" s="23"/>
      <c r="AWT28" s="23"/>
      <c r="AWU28" s="23"/>
      <c r="AWV28" s="23"/>
      <c r="AWW28" s="23"/>
      <c r="AWX28" s="23"/>
      <c r="AWY28" s="23"/>
      <c r="AWZ28" s="23"/>
      <c r="AXA28" s="23"/>
      <c r="AXB28" s="23"/>
      <c r="AXC28" s="23"/>
      <c r="AXD28" s="23"/>
      <c r="AXE28" s="23"/>
      <c r="AXF28" s="23"/>
      <c r="AXG28" s="23"/>
      <c r="AXH28" s="23"/>
      <c r="AXI28" s="23"/>
      <c r="AXJ28" s="23"/>
      <c r="AXK28" s="23"/>
      <c r="AXL28" s="23"/>
      <c r="AXM28" s="23"/>
      <c r="AXN28" s="23"/>
      <c r="AXO28" s="23"/>
      <c r="AXP28" s="23"/>
      <c r="AXQ28" s="23"/>
      <c r="AXR28" s="23"/>
      <c r="AXS28" s="23"/>
      <c r="AXT28" s="23"/>
      <c r="AXU28" s="23"/>
      <c r="AXV28" s="23"/>
      <c r="AXW28" s="23"/>
      <c r="AXX28" s="23"/>
      <c r="AXY28" s="23"/>
      <c r="AXZ28" s="23"/>
      <c r="AYA28" s="23"/>
      <c r="AYB28" s="23"/>
      <c r="AYC28" s="23"/>
      <c r="AYD28" s="23"/>
      <c r="AYE28" s="23"/>
      <c r="AYF28" s="23"/>
      <c r="AYG28" s="23"/>
      <c r="AYH28" s="23"/>
      <c r="AYI28" s="23"/>
      <c r="AYJ28" s="23"/>
      <c r="AYK28" s="23"/>
      <c r="AYL28" s="23"/>
      <c r="AYM28" s="23"/>
      <c r="AYN28" s="23"/>
      <c r="AYO28" s="23"/>
      <c r="AYP28" s="23"/>
      <c r="AYQ28" s="23"/>
      <c r="AYR28" s="23"/>
      <c r="AYS28" s="23"/>
      <c r="AYT28" s="23"/>
      <c r="AYU28" s="23"/>
      <c r="AYV28" s="23"/>
      <c r="AYW28" s="23"/>
      <c r="AYX28" s="23"/>
      <c r="AYY28" s="23"/>
      <c r="AYZ28" s="23"/>
      <c r="AZA28" s="23"/>
      <c r="AZB28" s="23"/>
      <c r="AZC28" s="23"/>
      <c r="AZD28" s="23"/>
      <c r="AZE28" s="23"/>
      <c r="AZF28" s="23"/>
      <c r="AZG28" s="23"/>
      <c r="AZH28" s="23"/>
      <c r="AZI28" s="23"/>
      <c r="AZJ28" s="23"/>
      <c r="AZK28" s="23"/>
      <c r="AZL28" s="23"/>
      <c r="AZM28" s="23"/>
      <c r="AZN28" s="23"/>
      <c r="AZO28" s="23"/>
      <c r="AZP28" s="23"/>
      <c r="AZQ28" s="23"/>
      <c r="AZR28" s="23"/>
      <c r="AZS28" s="23"/>
      <c r="AZT28" s="23"/>
      <c r="AZU28" s="23"/>
      <c r="AZV28" s="23"/>
      <c r="AZW28" s="23"/>
      <c r="AZX28" s="23"/>
      <c r="AZY28" s="23"/>
      <c r="AZZ28" s="23"/>
      <c r="BAA28" s="23"/>
      <c r="BAB28" s="23"/>
      <c r="BAC28" s="23"/>
      <c r="BAD28" s="23"/>
      <c r="BAE28" s="23"/>
      <c r="BAF28" s="23"/>
      <c r="BAG28" s="23"/>
      <c r="BAH28" s="23"/>
      <c r="BAI28" s="23"/>
      <c r="BAJ28" s="23"/>
      <c r="BAK28" s="23"/>
      <c r="BAL28" s="23"/>
      <c r="BAM28" s="23"/>
      <c r="BAN28" s="23"/>
      <c r="BAO28" s="23"/>
      <c r="BAP28" s="23"/>
      <c r="BAQ28" s="23"/>
      <c r="BAR28" s="23"/>
      <c r="BAS28" s="23"/>
      <c r="BAT28" s="23"/>
      <c r="BAU28" s="23"/>
      <c r="BAV28" s="23"/>
      <c r="BAW28" s="23"/>
      <c r="BAX28" s="23"/>
      <c r="BAY28" s="23"/>
      <c r="BAZ28" s="23"/>
      <c r="BBA28" s="23"/>
      <c r="BBB28" s="23"/>
      <c r="BBC28" s="23"/>
      <c r="BBD28" s="23"/>
      <c r="BBE28" s="23"/>
      <c r="BBF28" s="23"/>
      <c r="BBG28" s="23"/>
      <c r="BBH28" s="23"/>
      <c r="BBI28" s="23"/>
      <c r="BBJ28" s="23"/>
      <c r="BBK28" s="23"/>
      <c r="BBL28" s="23"/>
      <c r="BBM28" s="23"/>
      <c r="BBN28" s="23"/>
      <c r="BBO28" s="23"/>
      <c r="BBP28" s="23"/>
      <c r="BBQ28" s="23"/>
      <c r="BBR28" s="23"/>
      <c r="BBS28" s="23"/>
      <c r="BBT28" s="23"/>
      <c r="BBU28" s="23"/>
      <c r="BBV28" s="23"/>
      <c r="BBW28" s="23"/>
      <c r="BBX28" s="23"/>
      <c r="BBY28" s="23"/>
      <c r="BBZ28" s="23"/>
      <c r="BCA28" s="23"/>
      <c r="BCB28" s="23"/>
      <c r="BCC28" s="23"/>
      <c r="BCD28" s="23"/>
      <c r="BCE28" s="23"/>
      <c r="BCF28" s="23"/>
      <c r="BCG28" s="23"/>
      <c r="BCH28" s="23"/>
      <c r="BCI28" s="23"/>
      <c r="BCJ28" s="23"/>
      <c r="BCK28" s="23"/>
      <c r="BCL28" s="23"/>
      <c r="BCM28" s="23"/>
      <c r="BCN28" s="23"/>
      <c r="BCO28" s="23"/>
      <c r="BCP28" s="23"/>
      <c r="BCQ28" s="23"/>
      <c r="BCR28" s="23"/>
      <c r="BCS28" s="23"/>
      <c r="BCT28" s="23"/>
      <c r="BCU28" s="23"/>
      <c r="BCV28" s="23"/>
      <c r="BCW28" s="23"/>
      <c r="BCX28" s="23"/>
      <c r="BCY28" s="23"/>
      <c r="BCZ28" s="23"/>
      <c r="BDA28" s="23"/>
      <c r="BDB28" s="23"/>
      <c r="BDC28" s="23"/>
      <c r="BDD28" s="23"/>
      <c r="BDE28" s="23"/>
      <c r="BDF28" s="23"/>
      <c r="BDG28" s="23"/>
      <c r="BDH28" s="23"/>
      <c r="BDI28" s="23"/>
      <c r="BDJ28" s="23"/>
      <c r="BDK28" s="23"/>
      <c r="BDL28" s="23"/>
      <c r="BDM28" s="23"/>
      <c r="BDN28" s="23"/>
      <c r="BDO28" s="23"/>
      <c r="BDP28" s="23"/>
      <c r="BDQ28" s="23"/>
      <c r="BDR28" s="23"/>
      <c r="BDS28" s="23"/>
      <c r="BDT28" s="23"/>
      <c r="BDU28" s="23"/>
      <c r="BDV28" s="23"/>
      <c r="BDW28" s="23"/>
      <c r="BDX28" s="23"/>
      <c r="BDY28" s="23"/>
      <c r="BDZ28" s="23"/>
      <c r="BEA28" s="23"/>
      <c r="BEB28" s="23"/>
      <c r="BEC28" s="23"/>
      <c r="BED28" s="23"/>
      <c r="BEE28" s="23"/>
      <c r="BEF28" s="23"/>
      <c r="BEG28" s="23"/>
      <c r="BEH28" s="23"/>
      <c r="BEI28" s="23"/>
      <c r="BEJ28" s="23"/>
      <c r="BEK28" s="23"/>
      <c r="BEL28" s="23"/>
      <c r="BEM28" s="23"/>
      <c r="BEN28" s="23"/>
      <c r="BEO28" s="23"/>
      <c r="BEP28" s="23"/>
      <c r="BEQ28" s="23"/>
      <c r="BER28" s="23"/>
      <c r="BES28" s="23"/>
      <c r="BET28" s="23"/>
      <c r="BEU28" s="23"/>
      <c r="BEV28" s="23"/>
      <c r="BEW28" s="23"/>
      <c r="BEX28" s="23"/>
      <c r="BEY28" s="23"/>
      <c r="BEZ28" s="23"/>
      <c r="BFA28" s="23"/>
      <c r="BFB28" s="23"/>
      <c r="BFC28" s="23"/>
      <c r="BFD28" s="23"/>
      <c r="BFE28" s="23"/>
      <c r="BFF28" s="23"/>
      <c r="BFG28" s="23"/>
      <c r="BFH28" s="23"/>
      <c r="BFI28" s="23"/>
      <c r="BFJ28" s="23"/>
      <c r="BFK28" s="23"/>
      <c r="BFL28" s="23"/>
      <c r="BFM28" s="23"/>
      <c r="BFN28" s="23"/>
      <c r="BFO28" s="23"/>
      <c r="BFP28" s="23"/>
      <c r="BFQ28" s="23"/>
      <c r="BFR28" s="23"/>
      <c r="BFS28" s="23"/>
      <c r="BFT28" s="23"/>
      <c r="BFU28" s="23"/>
      <c r="BFV28" s="23"/>
      <c r="BFW28" s="23"/>
      <c r="BFX28" s="23"/>
      <c r="BFY28" s="23"/>
      <c r="BFZ28" s="23"/>
      <c r="BGA28" s="23"/>
      <c r="BGB28" s="23"/>
      <c r="BGC28" s="23"/>
      <c r="BGD28" s="23"/>
      <c r="BGE28" s="23"/>
      <c r="BGF28" s="23"/>
      <c r="BGG28" s="23"/>
      <c r="BGH28" s="23"/>
      <c r="BGI28" s="23"/>
      <c r="BGJ28" s="23"/>
      <c r="BGK28" s="23"/>
      <c r="BGL28" s="23"/>
    </row>
    <row r="29" spans="2:1546" ht="10" x14ac:dyDescent="0.2">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c r="JC29" s="23"/>
      <c r="JD29" s="23"/>
      <c r="JE29" s="23"/>
      <c r="JF29" s="23"/>
      <c r="JG29" s="23"/>
      <c r="JH29" s="23"/>
      <c r="JI29" s="23"/>
      <c r="JJ29" s="23"/>
      <c r="JK29" s="23"/>
      <c r="JL29" s="23"/>
      <c r="JM29" s="23"/>
      <c r="JN29" s="23"/>
      <c r="JO29" s="23"/>
      <c r="JP29" s="23"/>
      <c r="JQ29" s="23"/>
      <c r="JR29" s="23"/>
      <c r="JS29" s="23"/>
      <c r="JT29" s="23"/>
      <c r="JU29" s="23"/>
      <c r="JV29" s="23"/>
      <c r="JW29" s="23"/>
      <c r="JX29" s="23"/>
      <c r="JY29" s="23"/>
      <c r="JZ29" s="23"/>
      <c r="KA29" s="23"/>
      <c r="KB29" s="23"/>
      <c r="KC29" s="23"/>
      <c r="KD29" s="23"/>
      <c r="KE29" s="23"/>
      <c r="KF29" s="23"/>
      <c r="KG29" s="23"/>
      <c r="KH29" s="23"/>
      <c r="KI29" s="23"/>
      <c r="KJ29" s="23"/>
      <c r="KK29" s="23"/>
      <c r="KL29" s="23"/>
      <c r="KM29" s="23"/>
      <c r="KN29" s="23"/>
      <c r="KO29" s="23"/>
      <c r="KP29" s="23"/>
      <c r="KQ29" s="23"/>
      <c r="KR29" s="23"/>
      <c r="KS29" s="23"/>
      <c r="KT29" s="23"/>
      <c r="KU29" s="23"/>
      <c r="KV29" s="23"/>
      <c r="KW29" s="23"/>
      <c r="KX29" s="23"/>
      <c r="KY29" s="23"/>
      <c r="KZ29" s="23"/>
      <c r="LA29" s="23"/>
      <c r="LB29" s="23"/>
      <c r="LC29" s="23"/>
      <c r="LD29" s="23"/>
      <c r="LE29" s="23"/>
      <c r="LF29" s="23"/>
      <c r="LG29" s="23"/>
      <c r="LH29" s="23"/>
      <c r="LI29" s="23"/>
      <c r="LJ29" s="23"/>
      <c r="LK29" s="23"/>
      <c r="LL29" s="23"/>
      <c r="LM29" s="23"/>
      <c r="LN29" s="23"/>
      <c r="LO29" s="23"/>
      <c r="LP29" s="23"/>
      <c r="LQ29" s="23"/>
      <c r="LR29" s="23"/>
      <c r="LS29" s="23"/>
      <c r="LT29" s="23"/>
      <c r="LU29" s="23"/>
      <c r="LV29" s="23"/>
      <c r="LW29" s="23"/>
      <c r="LX29" s="23"/>
      <c r="LY29" s="23"/>
      <c r="LZ29" s="23"/>
      <c r="MA29" s="23"/>
      <c r="MB29" s="23"/>
      <c r="MC29" s="23"/>
      <c r="MD29" s="23"/>
      <c r="ME29" s="23"/>
      <c r="MF29" s="23"/>
      <c r="MG29" s="23"/>
      <c r="MH29" s="23"/>
      <c r="MI29" s="23"/>
      <c r="MJ29" s="23"/>
      <c r="MK29" s="23"/>
      <c r="ML29" s="23"/>
      <c r="MM29" s="23"/>
      <c r="MN29" s="23"/>
      <c r="MO29" s="23"/>
      <c r="MP29" s="23"/>
      <c r="MQ29" s="23"/>
      <c r="MR29" s="23"/>
      <c r="MS29" s="23"/>
      <c r="MT29" s="23"/>
      <c r="MU29" s="23"/>
      <c r="MV29" s="23"/>
      <c r="MW29" s="23"/>
      <c r="MX29" s="23"/>
      <c r="MY29" s="23"/>
      <c r="MZ29" s="23"/>
      <c r="NA29" s="23"/>
      <c r="NB29" s="23"/>
      <c r="NC29" s="23"/>
      <c r="ND29" s="23"/>
      <c r="NE29" s="23"/>
      <c r="NF29" s="23"/>
      <c r="NG29" s="23"/>
      <c r="NH29" s="23"/>
      <c r="NI29" s="23"/>
      <c r="NJ29" s="23"/>
      <c r="NK29" s="23"/>
      <c r="NL29" s="23"/>
      <c r="NM29" s="23"/>
      <c r="NN29" s="23"/>
      <c r="NO29" s="23"/>
      <c r="NP29" s="23"/>
      <c r="NQ29" s="23"/>
      <c r="NR29" s="23"/>
      <c r="NS29" s="23"/>
      <c r="NT29" s="23"/>
      <c r="NU29" s="23"/>
      <c r="NV29" s="23"/>
      <c r="NW29" s="23"/>
      <c r="NX29" s="23"/>
      <c r="NY29" s="23"/>
      <c r="NZ29" s="23"/>
      <c r="OA29" s="23"/>
      <c r="OB29" s="23"/>
      <c r="OC29" s="23"/>
      <c r="OD29" s="23"/>
      <c r="OE29" s="23"/>
      <c r="OF29" s="23"/>
      <c r="OG29" s="23"/>
      <c r="OH29" s="23"/>
      <c r="OI29" s="23"/>
      <c r="OJ29" s="23"/>
      <c r="OK29" s="23"/>
      <c r="OL29" s="23"/>
      <c r="OM29" s="23"/>
      <c r="ON29" s="23"/>
      <c r="OO29" s="23"/>
      <c r="OP29" s="23"/>
      <c r="OQ29" s="23"/>
      <c r="OR29" s="23"/>
      <c r="OS29" s="23"/>
      <c r="OT29" s="23"/>
      <c r="OU29" s="23"/>
      <c r="OV29" s="23"/>
      <c r="OW29" s="23"/>
      <c r="OX29" s="23"/>
      <c r="OY29" s="23"/>
      <c r="OZ29" s="23"/>
      <c r="PA29" s="23"/>
      <c r="PB29" s="23"/>
      <c r="PC29" s="23"/>
      <c r="PD29" s="23"/>
      <c r="PE29" s="23"/>
      <c r="PF29" s="23"/>
      <c r="PG29" s="23"/>
      <c r="PH29" s="23"/>
      <c r="PI29" s="23"/>
      <c r="PJ29" s="23"/>
      <c r="PK29" s="23"/>
      <c r="PL29" s="23"/>
      <c r="PM29" s="23"/>
      <c r="PN29" s="23"/>
      <c r="PO29" s="23"/>
      <c r="PP29" s="23"/>
      <c r="PQ29" s="23"/>
      <c r="PR29" s="23"/>
      <c r="PS29" s="23"/>
      <c r="PT29" s="23"/>
      <c r="PU29" s="23"/>
      <c r="PV29" s="23"/>
      <c r="PW29" s="23"/>
      <c r="PX29" s="23"/>
      <c r="PY29" s="23"/>
      <c r="PZ29" s="23"/>
      <c r="QA29" s="23"/>
      <c r="QB29" s="23"/>
      <c r="QC29" s="23"/>
      <c r="QD29" s="23"/>
      <c r="QE29" s="23"/>
      <c r="QF29" s="23"/>
      <c r="QG29" s="23"/>
      <c r="QH29" s="23"/>
      <c r="QI29" s="23"/>
      <c r="QJ29" s="23"/>
      <c r="QK29" s="23"/>
      <c r="QL29" s="23"/>
      <c r="QM29" s="23"/>
      <c r="QN29" s="23"/>
      <c r="QO29" s="23"/>
      <c r="QP29" s="23"/>
      <c r="QQ29" s="23"/>
      <c r="QR29" s="23"/>
      <c r="QS29" s="23"/>
      <c r="QT29" s="23"/>
      <c r="QU29" s="23"/>
      <c r="QV29" s="23"/>
      <c r="QW29" s="23"/>
      <c r="QX29" s="23"/>
      <c r="QY29" s="23"/>
      <c r="QZ29" s="23"/>
      <c r="RA29" s="23"/>
      <c r="RB29" s="23"/>
      <c r="RC29" s="23"/>
      <c r="RD29" s="23"/>
      <c r="RE29" s="23"/>
      <c r="RF29" s="23"/>
      <c r="RG29" s="23"/>
      <c r="RH29" s="23"/>
      <c r="RI29" s="23"/>
      <c r="RJ29" s="23"/>
      <c r="RK29" s="23"/>
      <c r="RL29" s="23"/>
      <c r="RM29" s="23"/>
      <c r="RN29" s="23"/>
      <c r="RO29" s="23"/>
      <c r="RP29" s="23"/>
      <c r="RQ29" s="23"/>
      <c r="RR29" s="23"/>
      <c r="RS29" s="23"/>
      <c r="RT29" s="23"/>
      <c r="RU29" s="23"/>
      <c r="RV29" s="23"/>
      <c r="RW29" s="23"/>
      <c r="RX29" s="23"/>
      <c r="RY29" s="23"/>
      <c r="RZ29" s="23"/>
      <c r="SA29" s="23"/>
      <c r="SB29" s="23"/>
      <c r="SC29" s="23"/>
      <c r="SD29" s="23"/>
      <c r="SE29" s="23"/>
      <c r="SF29" s="23"/>
      <c r="SG29" s="23"/>
      <c r="SH29" s="23"/>
      <c r="SI29" s="23"/>
      <c r="SJ29" s="23"/>
      <c r="SK29" s="23"/>
      <c r="SL29" s="23"/>
      <c r="SM29" s="23"/>
      <c r="SN29" s="23"/>
      <c r="SO29" s="23"/>
      <c r="SP29" s="23"/>
      <c r="SQ29" s="23"/>
      <c r="SR29" s="23"/>
      <c r="SS29" s="23"/>
      <c r="ST29" s="23"/>
      <c r="SU29" s="23"/>
      <c r="SV29" s="23"/>
      <c r="SW29" s="23"/>
      <c r="SX29" s="23"/>
      <c r="SY29" s="23"/>
      <c r="SZ29" s="23"/>
      <c r="TA29" s="23"/>
      <c r="TB29" s="23"/>
      <c r="TC29" s="23"/>
      <c r="TD29" s="23"/>
      <c r="TE29" s="23"/>
      <c r="TF29" s="23"/>
      <c r="TG29" s="23"/>
      <c r="TH29" s="23"/>
      <c r="TI29" s="23"/>
      <c r="TJ29" s="23"/>
      <c r="TK29" s="23"/>
      <c r="TL29" s="23"/>
      <c r="TM29" s="23"/>
      <c r="TN29" s="23"/>
      <c r="TO29" s="23"/>
      <c r="TP29" s="23"/>
      <c r="TQ29" s="23"/>
      <c r="TR29" s="23"/>
      <c r="TS29" s="23"/>
      <c r="TT29" s="23"/>
      <c r="TU29" s="23"/>
      <c r="TV29" s="23"/>
      <c r="TW29" s="23"/>
      <c r="TX29" s="23"/>
      <c r="TY29" s="23"/>
      <c r="TZ29" s="23"/>
      <c r="UA29" s="23"/>
      <c r="UB29" s="23"/>
      <c r="UC29" s="23"/>
      <c r="UD29" s="23"/>
      <c r="UE29" s="23"/>
      <c r="UF29" s="23"/>
      <c r="UG29" s="23"/>
      <c r="UH29" s="23"/>
      <c r="UI29" s="23"/>
      <c r="UJ29" s="23"/>
      <c r="UK29" s="23"/>
      <c r="UL29" s="23"/>
      <c r="UM29" s="23"/>
      <c r="UN29" s="23"/>
      <c r="UO29" s="23"/>
      <c r="UP29" s="23"/>
      <c r="UQ29" s="23"/>
      <c r="UR29" s="23"/>
      <c r="US29" s="23"/>
      <c r="UT29" s="23"/>
      <c r="UU29" s="23"/>
      <c r="UV29" s="23"/>
      <c r="UW29" s="23"/>
      <c r="UX29" s="23"/>
      <c r="UY29" s="23"/>
      <c r="UZ29" s="23"/>
      <c r="VA29" s="23"/>
      <c r="VB29" s="23"/>
      <c r="VC29" s="23"/>
      <c r="VD29" s="23"/>
      <c r="VE29" s="23"/>
      <c r="VF29" s="23"/>
      <c r="VG29" s="23"/>
      <c r="VH29" s="23"/>
      <c r="VI29" s="23"/>
      <c r="VJ29" s="23"/>
      <c r="VK29" s="23"/>
      <c r="VL29" s="23"/>
      <c r="VM29" s="23"/>
      <c r="VN29" s="23"/>
      <c r="VO29" s="23"/>
      <c r="VP29" s="23"/>
      <c r="VQ29" s="23"/>
      <c r="VR29" s="23"/>
      <c r="VS29" s="23"/>
      <c r="VT29" s="23"/>
      <c r="VU29" s="23"/>
      <c r="VV29" s="23"/>
      <c r="VW29" s="23"/>
      <c r="VX29" s="23"/>
      <c r="VY29" s="23"/>
      <c r="VZ29" s="23"/>
      <c r="WA29" s="23"/>
      <c r="WB29" s="23"/>
      <c r="WC29" s="23"/>
      <c r="WD29" s="23"/>
      <c r="WE29" s="23"/>
      <c r="WF29" s="23"/>
      <c r="WG29" s="23"/>
      <c r="WH29" s="23"/>
      <c r="WI29" s="23"/>
      <c r="WJ29" s="23"/>
      <c r="WK29" s="23"/>
      <c r="WL29" s="23"/>
      <c r="WM29" s="23"/>
      <c r="WN29" s="23"/>
      <c r="WO29" s="23"/>
      <c r="WP29" s="23"/>
      <c r="WQ29" s="23"/>
      <c r="WR29" s="23"/>
      <c r="WS29" s="23"/>
      <c r="WT29" s="23"/>
      <c r="WU29" s="23"/>
      <c r="WV29" s="23"/>
      <c r="WW29" s="23"/>
      <c r="WX29" s="23"/>
      <c r="WY29" s="23"/>
      <c r="WZ29" s="23"/>
      <c r="XA29" s="23"/>
      <c r="XB29" s="23"/>
      <c r="XC29" s="23"/>
      <c r="XD29" s="23"/>
      <c r="XE29" s="23"/>
      <c r="XF29" s="23"/>
      <c r="XG29" s="23"/>
      <c r="XH29" s="23"/>
      <c r="XI29" s="23"/>
      <c r="XJ29" s="23"/>
      <c r="XK29" s="23"/>
      <c r="XL29" s="23"/>
      <c r="XM29" s="23"/>
      <c r="XN29" s="23"/>
      <c r="XO29" s="23"/>
      <c r="XP29" s="23"/>
      <c r="XQ29" s="23"/>
      <c r="XR29" s="23"/>
      <c r="XS29" s="23"/>
      <c r="XT29" s="23"/>
      <c r="XU29" s="23"/>
      <c r="XV29" s="23"/>
      <c r="XW29" s="23"/>
      <c r="XX29" s="23"/>
      <c r="XY29" s="23"/>
      <c r="XZ29" s="23"/>
      <c r="YA29" s="23"/>
      <c r="YB29" s="23"/>
      <c r="YC29" s="23"/>
      <c r="YD29" s="23"/>
      <c r="YE29" s="23"/>
      <c r="YF29" s="23"/>
      <c r="YG29" s="23"/>
      <c r="YH29" s="23"/>
      <c r="YI29" s="23"/>
      <c r="YJ29" s="23"/>
      <c r="YK29" s="23"/>
      <c r="YL29" s="23"/>
      <c r="YM29" s="23"/>
      <c r="YN29" s="23"/>
      <c r="YO29" s="23"/>
      <c r="YP29" s="23"/>
      <c r="YQ29" s="23"/>
      <c r="YR29" s="23"/>
      <c r="YS29" s="23"/>
      <c r="YT29" s="23"/>
      <c r="YU29" s="23"/>
      <c r="YV29" s="23"/>
      <c r="YW29" s="23"/>
      <c r="YX29" s="23"/>
      <c r="YY29" s="23"/>
      <c r="YZ29" s="23"/>
      <c r="ZA29" s="23"/>
      <c r="ZB29" s="23"/>
      <c r="ZC29" s="23"/>
      <c r="ZD29" s="23"/>
      <c r="ZE29" s="23"/>
      <c r="ZF29" s="23"/>
      <c r="ZG29" s="23"/>
      <c r="ZH29" s="23"/>
      <c r="ZI29" s="23"/>
      <c r="ZJ29" s="23"/>
      <c r="ZK29" s="23"/>
      <c r="ZL29" s="23"/>
      <c r="ZM29" s="23"/>
      <c r="ZN29" s="23"/>
      <c r="ZO29" s="23"/>
      <c r="ZP29" s="23"/>
      <c r="ZQ29" s="23"/>
      <c r="ZR29" s="23"/>
      <c r="ZS29" s="23"/>
      <c r="ZT29" s="23"/>
      <c r="ZU29" s="23"/>
      <c r="ZV29" s="23"/>
      <c r="ZW29" s="23"/>
      <c r="ZX29" s="23"/>
      <c r="ZY29" s="23"/>
      <c r="ZZ29" s="23"/>
      <c r="AAA29" s="23"/>
      <c r="AAB29" s="23"/>
      <c r="AAC29" s="23"/>
      <c r="AAD29" s="23"/>
      <c r="AAE29" s="23"/>
      <c r="AAF29" s="23"/>
      <c r="AAG29" s="23"/>
      <c r="AAH29" s="23"/>
      <c r="AAI29" s="23"/>
      <c r="AAJ29" s="23"/>
      <c r="AAK29" s="23"/>
      <c r="AAL29" s="23"/>
      <c r="AAM29" s="23"/>
      <c r="AAN29" s="23"/>
      <c r="AAO29" s="23"/>
      <c r="AAP29" s="23"/>
      <c r="AAQ29" s="23"/>
      <c r="AAR29" s="23"/>
      <c r="AAS29" s="23"/>
      <c r="AAT29" s="23"/>
      <c r="AAU29" s="23"/>
      <c r="AAV29" s="23"/>
      <c r="AAW29" s="23"/>
      <c r="AAX29" s="23"/>
      <c r="AAY29" s="23"/>
      <c r="AAZ29" s="23"/>
      <c r="ABA29" s="23"/>
      <c r="ABB29" s="23"/>
      <c r="ABC29" s="23"/>
      <c r="ABD29" s="23"/>
      <c r="ABE29" s="23"/>
      <c r="ABF29" s="23"/>
      <c r="ABG29" s="23"/>
      <c r="ABH29" s="23"/>
      <c r="ABI29" s="23"/>
      <c r="ABJ29" s="23"/>
      <c r="ABK29" s="23"/>
      <c r="ABL29" s="23"/>
      <c r="ABM29" s="23"/>
      <c r="ABN29" s="23"/>
      <c r="ABO29" s="23"/>
      <c r="ABP29" s="23"/>
      <c r="ABQ29" s="23"/>
      <c r="ABR29" s="23"/>
      <c r="ABS29" s="23"/>
      <c r="ABT29" s="23"/>
      <c r="ABU29" s="23"/>
      <c r="ABV29" s="23"/>
      <c r="ABW29" s="23"/>
      <c r="ABX29" s="23"/>
      <c r="ABY29" s="23"/>
      <c r="ABZ29" s="23"/>
      <c r="ACA29" s="23"/>
      <c r="ACB29" s="23"/>
      <c r="ACC29" s="23"/>
      <c r="ACD29" s="23"/>
      <c r="ACE29" s="23"/>
      <c r="ACF29" s="23"/>
      <c r="ACG29" s="23"/>
      <c r="ACH29" s="23"/>
      <c r="ACI29" s="23"/>
      <c r="ACJ29" s="23"/>
      <c r="ACK29" s="23"/>
      <c r="ACL29" s="23"/>
      <c r="ACM29" s="23"/>
      <c r="ACN29" s="23"/>
      <c r="ACO29" s="23"/>
      <c r="ACP29" s="23"/>
      <c r="ACQ29" s="23"/>
      <c r="ACR29" s="23"/>
      <c r="ACS29" s="23"/>
      <c r="ACT29" s="23"/>
      <c r="ACU29" s="23"/>
      <c r="ACV29" s="23"/>
      <c r="ACW29" s="23"/>
      <c r="ACX29" s="23"/>
      <c r="ACY29" s="23"/>
      <c r="ACZ29" s="23"/>
      <c r="ADA29" s="23"/>
      <c r="ADB29" s="23"/>
      <c r="ADC29" s="23"/>
      <c r="ADD29" s="23"/>
      <c r="ADE29" s="23"/>
      <c r="ADF29" s="23"/>
      <c r="ADG29" s="23"/>
      <c r="ADH29" s="23"/>
      <c r="ADI29" s="23"/>
      <c r="ADJ29" s="23"/>
      <c r="ADK29" s="23"/>
      <c r="ADL29" s="23"/>
      <c r="ADM29" s="23"/>
      <c r="ADN29" s="23"/>
      <c r="ADO29" s="23"/>
      <c r="ADP29" s="23"/>
      <c r="ADQ29" s="23"/>
      <c r="ADR29" s="23"/>
      <c r="ADS29" s="23"/>
      <c r="ADT29" s="23"/>
      <c r="ADU29" s="23"/>
      <c r="ADV29" s="23"/>
      <c r="ADW29" s="23"/>
      <c r="ADX29" s="23"/>
      <c r="ADY29" s="23"/>
      <c r="ADZ29" s="23"/>
      <c r="AEA29" s="23"/>
      <c r="AEB29" s="23"/>
      <c r="AEC29" s="23"/>
      <c r="AED29" s="23"/>
      <c r="AEE29" s="23"/>
      <c r="AEF29" s="23"/>
      <c r="AEG29" s="23"/>
      <c r="AEH29" s="23"/>
      <c r="AEI29" s="23"/>
      <c r="AEJ29" s="23"/>
      <c r="AEK29" s="23"/>
      <c r="AEL29" s="23"/>
      <c r="AEM29" s="23"/>
      <c r="AEN29" s="23"/>
      <c r="AEO29" s="23"/>
      <c r="AEP29" s="23"/>
      <c r="AEQ29" s="23"/>
      <c r="AER29" s="23"/>
      <c r="AES29" s="23"/>
      <c r="AET29" s="23"/>
      <c r="AEU29" s="23"/>
      <c r="AEV29" s="23"/>
      <c r="AEW29" s="23"/>
      <c r="AEX29" s="23"/>
      <c r="AEY29" s="23"/>
      <c r="AEZ29" s="23"/>
      <c r="AFA29" s="23"/>
      <c r="AFB29" s="23"/>
      <c r="AFC29" s="23"/>
      <c r="AFD29" s="23"/>
      <c r="AFE29" s="23"/>
      <c r="AFF29" s="23"/>
      <c r="AFG29" s="23"/>
      <c r="AFH29" s="23"/>
      <c r="AFI29" s="23"/>
      <c r="AFJ29" s="23"/>
      <c r="AFK29" s="23"/>
      <c r="AFL29" s="23"/>
      <c r="AFM29" s="23"/>
      <c r="AFN29" s="23"/>
      <c r="AFO29" s="23"/>
      <c r="AFP29" s="23"/>
      <c r="AFQ29" s="23"/>
      <c r="AFR29" s="23"/>
      <c r="AFS29" s="23"/>
      <c r="AFT29" s="23"/>
      <c r="AFU29" s="23"/>
      <c r="AFV29" s="23"/>
      <c r="AFW29" s="23"/>
      <c r="AFX29" s="23"/>
      <c r="AFY29" s="23"/>
      <c r="AFZ29" s="23"/>
      <c r="AGA29" s="23"/>
      <c r="AGB29" s="23"/>
      <c r="AGC29" s="23"/>
      <c r="AGD29" s="23"/>
      <c r="AGE29" s="23"/>
      <c r="AGF29" s="23"/>
      <c r="AGG29" s="23"/>
      <c r="AGH29" s="23"/>
      <c r="AGI29" s="23"/>
      <c r="AGJ29" s="23"/>
      <c r="AGK29" s="23"/>
      <c r="AGL29" s="23"/>
      <c r="AGM29" s="23"/>
      <c r="AGN29" s="23"/>
      <c r="AGO29" s="23"/>
      <c r="AGP29" s="23"/>
      <c r="AGQ29" s="23"/>
      <c r="AGR29" s="23"/>
      <c r="AGS29" s="23"/>
      <c r="AGT29" s="23"/>
      <c r="AGU29" s="23"/>
      <c r="AGV29" s="23"/>
      <c r="AGW29" s="23"/>
      <c r="AGX29" s="23"/>
      <c r="AGY29" s="23"/>
      <c r="AGZ29" s="23"/>
      <c r="AHA29" s="23"/>
      <c r="AHB29" s="23"/>
      <c r="AHC29" s="23"/>
      <c r="AHD29" s="23"/>
      <c r="AHE29" s="23"/>
      <c r="AHF29" s="23"/>
      <c r="AHG29" s="23"/>
      <c r="AHH29" s="23"/>
      <c r="AHI29" s="23"/>
      <c r="AHJ29" s="23"/>
      <c r="AHK29" s="23"/>
      <c r="AHL29" s="23"/>
      <c r="AHM29" s="23"/>
      <c r="AHN29" s="23"/>
      <c r="AHO29" s="23"/>
      <c r="AHP29" s="23"/>
      <c r="AHQ29" s="23"/>
      <c r="AHR29" s="23"/>
      <c r="AHS29" s="23"/>
      <c r="AHT29" s="23"/>
      <c r="AHU29" s="23"/>
      <c r="AHV29" s="23"/>
      <c r="AHW29" s="23"/>
      <c r="AHX29" s="23"/>
      <c r="AHY29" s="23"/>
      <c r="AHZ29" s="23"/>
      <c r="AIA29" s="23"/>
      <c r="AIB29" s="23"/>
      <c r="AIC29" s="23"/>
      <c r="AID29" s="23"/>
      <c r="AIE29" s="23"/>
      <c r="AIF29" s="23"/>
      <c r="AIG29" s="23"/>
      <c r="AIH29" s="23"/>
      <c r="AII29" s="23"/>
      <c r="AIJ29" s="23"/>
      <c r="AIK29" s="23"/>
      <c r="AIL29" s="23"/>
      <c r="AIM29" s="23"/>
      <c r="AIN29" s="23"/>
      <c r="AIO29" s="23"/>
      <c r="AIP29" s="23"/>
      <c r="AIQ29" s="23"/>
      <c r="AIR29" s="23"/>
      <c r="AIS29" s="23"/>
      <c r="AIT29" s="23"/>
      <c r="AIU29" s="23"/>
      <c r="AIV29" s="23"/>
      <c r="AIW29" s="23"/>
      <c r="AIX29" s="23"/>
      <c r="AIY29" s="23"/>
      <c r="AIZ29" s="23"/>
      <c r="AJA29" s="23"/>
      <c r="AJB29" s="23"/>
      <c r="AJC29" s="23"/>
      <c r="AJD29" s="23"/>
      <c r="AJE29" s="23"/>
      <c r="AJF29" s="23"/>
      <c r="AJG29" s="23"/>
      <c r="AJH29" s="23"/>
      <c r="AJI29" s="23"/>
      <c r="AJJ29" s="23"/>
      <c r="AJK29" s="23"/>
      <c r="AJL29" s="23"/>
      <c r="AJM29" s="23"/>
      <c r="AJN29" s="23"/>
      <c r="AJO29" s="23"/>
      <c r="AJP29" s="23"/>
      <c r="AJQ29" s="23"/>
      <c r="AJR29" s="23"/>
      <c r="AJS29" s="23"/>
      <c r="AJT29" s="23"/>
      <c r="AJU29" s="23"/>
      <c r="AJV29" s="23"/>
      <c r="AJW29" s="23"/>
      <c r="AJX29" s="23"/>
      <c r="AJY29" s="23"/>
      <c r="AJZ29" s="23"/>
      <c r="AKA29" s="23"/>
      <c r="AKB29" s="23"/>
      <c r="AKC29" s="23"/>
      <c r="AKD29" s="23"/>
      <c r="AKE29" s="23"/>
      <c r="AKF29" s="23"/>
      <c r="AKG29" s="23"/>
      <c r="AKH29" s="23"/>
      <c r="AKI29" s="23"/>
      <c r="AKJ29" s="23"/>
      <c r="AKK29" s="23"/>
      <c r="AKL29" s="23"/>
      <c r="AKM29" s="23"/>
      <c r="AKN29" s="23"/>
      <c r="AKO29" s="23"/>
      <c r="AKP29" s="23"/>
      <c r="AKQ29" s="23"/>
      <c r="AKR29" s="23"/>
      <c r="AKS29" s="23"/>
      <c r="AKT29" s="23"/>
      <c r="AKU29" s="23"/>
      <c r="AKV29" s="23"/>
      <c r="AKW29" s="23"/>
      <c r="AKX29" s="23"/>
      <c r="AKY29" s="23"/>
      <c r="AKZ29" s="23"/>
      <c r="ALA29" s="23"/>
      <c r="ALB29" s="23"/>
      <c r="ALC29" s="23"/>
      <c r="ALD29" s="23"/>
      <c r="ALE29" s="23"/>
      <c r="ALF29" s="23"/>
      <c r="ALG29" s="23"/>
      <c r="ALH29" s="23"/>
      <c r="ALI29" s="23"/>
      <c r="ALJ29" s="23"/>
      <c r="ALK29" s="23"/>
      <c r="ALL29" s="23"/>
      <c r="ALM29" s="23"/>
      <c r="ALN29" s="23"/>
      <c r="ALO29" s="23"/>
      <c r="ALP29" s="23"/>
      <c r="ALQ29" s="23"/>
      <c r="ALR29" s="23"/>
      <c r="ALS29" s="23"/>
      <c r="ALT29" s="23"/>
      <c r="ALU29" s="23"/>
      <c r="ALV29" s="23"/>
      <c r="ALW29" s="23"/>
      <c r="ALX29" s="23"/>
      <c r="ALY29" s="23"/>
      <c r="ALZ29" s="23"/>
      <c r="AMA29" s="23"/>
      <c r="AMB29" s="23"/>
      <c r="AMC29" s="23"/>
      <c r="AMD29" s="23"/>
      <c r="AME29" s="23"/>
      <c r="AMF29" s="23"/>
      <c r="AMG29" s="23"/>
      <c r="AMH29" s="23"/>
      <c r="AMI29" s="23"/>
      <c r="AMJ29" s="23"/>
      <c r="AMK29" s="23"/>
      <c r="AML29" s="23"/>
      <c r="AMM29" s="23"/>
      <c r="AMN29" s="23"/>
      <c r="AMO29" s="23"/>
      <c r="AMP29" s="23"/>
      <c r="AMQ29" s="23"/>
      <c r="AMR29" s="23"/>
      <c r="AMS29" s="23"/>
      <c r="AMT29" s="23"/>
      <c r="AMU29" s="23"/>
      <c r="AMV29" s="23"/>
      <c r="AMW29" s="23"/>
      <c r="AMX29" s="23"/>
      <c r="AMY29" s="23"/>
      <c r="AMZ29" s="23"/>
      <c r="ANA29" s="23"/>
      <c r="ANB29" s="23"/>
      <c r="ANC29" s="23"/>
      <c r="AND29" s="23"/>
      <c r="ANE29" s="23"/>
      <c r="ANF29" s="23"/>
      <c r="ANG29" s="23"/>
      <c r="ANH29" s="23"/>
      <c r="ANI29" s="23"/>
      <c r="ANJ29" s="23"/>
      <c r="ANK29" s="23"/>
      <c r="ANL29" s="23"/>
      <c r="ANM29" s="23"/>
      <c r="ANN29" s="23"/>
      <c r="ANO29" s="23"/>
      <c r="ANP29" s="23"/>
      <c r="ANQ29" s="23"/>
      <c r="ANR29" s="23"/>
      <c r="ANS29" s="23"/>
      <c r="ANT29" s="23"/>
      <c r="ANU29" s="23"/>
      <c r="ANV29" s="23"/>
      <c r="ANW29" s="23"/>
      <c r="ANX29" s="23"/>
      <c r="ANY29" s="23"/>
      <c r="ANZ29" s="23"/>
      <c r="AOA29" s="23"/>
      <c r="AOB29" s="23"/>
      <c r="AOC29" s="23"/>
      <c r="AOD29" s="23"/>
      <c r="AOE29" s="23"/>
      <c r="AOF29" s="23"/>
      <c r="AOG29" s="23"/>
      <c r="AOH29" s="23"/>
      <c r="AOI29" s="23"/>
      <c r="AOJ29" s="23"/>
      <c r="AOK29" s="23"/>
      <c r="AOL29" s="23"/>
      <c r="AOM29" s="23"/>
      <c r="AON29" s="23"/>
      <c r="AOO29" s="23"/>
      <c r="AOP29" s="23"/>
      <c r="AOQ29" s="23"/>
      <c r="AOR29" s="23"/>
      <c r="AOS29" s="23"/>
      <c r="AOT29" s="23"/>
      <c r="AOU29" s="23"/>
      <c r="AOV29" s="23"/>
      <c r="AOW29" s="23"/>
      <c r="AOX29" s="23"/>
      <c r="AOY29" s="23"/>
      <c r="AOZ29" s="23"/>
      <c r="APA29" s="23"/>
      <c r="APB29" s="23"/>
      <c r="APC29" s="23"/>
      <c r="APD29" s="23"/>
      <c r="APE29" s="23"/>
      <c r="APF29" s="23"/>
      <c r="APG29" s="23"/>
      <c r="APH29" s="23"/>
      <c r="API29" s="23"/>
      <c r="APJ29" s="23"/>
      <c r="APK29" s="23"/>
      <c r="APL29" s="23"/>
      <c r="APM29" s="23"/>
      <c r="APN29" s="23"/>
      <c r="APO29" s="23"/>
      <c r="APP29" s="23"/>
      <c r="APQ29" s="23"/>
      <c r="APR29" s="23"/>
      <c r="APS29" s="23"/>
      <c r="APT29" s="23"/>
      <c r="APU29" s="23"/>
      <c r="APV29" s="23"/>
      <c r="APW29" s="23"/>
      <c r="APX29" s="23"/>
      <c r="APY29" s="23"/>
      <c r="APZ29" s="23"/>
      <c r="AQA29" s="23"/>
      <c r="AQB29" s="23"/>
      <c r="AQC29" s="23"/>
      <c r="AQD29" s="23"/>
      <c r="AQE29" s="23"/>
      <c r="AQF29" s="23"/>
      <c r="AQG29" s="23"/>
      <c r="AQH29" s="23"/>
      <c r="AQI29" s="23"/>
      <c r="AQJ29" s="23"/>
      <c r="AQK29" s="23"/>
      <c r="AQL29" s="23"/>
      <c r="AQM29" s="23"/>
      <c r="AQN29" s="23"/>
      <c r="AQO29" s="23"/>
      <c r="AQP29" s="23"/>
      <c r="AQQ29" s="23"/>
      <c r="AQR29" s="23"/>
      <c r="AQS29" s="23"/>
      <c r="AQT29" s="23"/>
      <c r="AQU29" s="23"/>
      <c r="AQV29" s="23"/>
      <c r="AQW29" s="23"/>
      <c r="AQX29" s="23"/>
      <c r="AQY29" s="23"/>
      <c r="AQZ29" s="23"/>
      <c r="ARA29" s="23"/>
      <c r="ARB29" s="23"/>
      <c r="ARC29" s="23"/>
      <c r="ARD29" s="23"/>
      <c r="ARE29" s="23"/>
      <c r="ARF29" s="23"/>
      <c r="ARG29" s="23"/>
      <c r="ARH29" s="23"/>
      <c r="ARI29" s="23"/>
      <c r="ARJ29" s="23"/>
      <c r="ARK29" s="23"/>
      <c r="ARL29" s="23"/>
      <c r="ARM29" s="23"/>
      <c r="ARN29" s="23"/>
      <c r="ARO29" s="23"/>
      <c r="ARP29" s="23"/>
      <c r="ARQ29" s="23"/>
      <c r="ARR29" s="23"/>
      <c r="ARS29" s="23"/>
      <c r="ART29" s="23"/>
      <c r="ARU29" s="23"/>
      <c r="ARV29" s="23"/>
      <c r="ARW29" s="23"/>
      <c r="ARX29" s="23"/>
      <c r="ARY29" s="23"/>
      <c r="ARZ29" s="23"/>
      <c r="ASA29" s="23"/>
      <c r="ASB29" s="23"/>
      <c r="ASC29" s="23"/>
      <c r="ASD29" s="23"/>
      <c r="ASE29" s="23"/>
      <c r="ASF29" s="23"/>
      <c r="ASG29" s="23"/>
      <c r="ASH29" s="23"/>
      <c r="ASI29" s="23"/>
      <c r="ASJ29" s="23"/>
      <c r="ASK29" s="23"/>
      <c r="ASL29" s="23"/>
      <c r="ASM29" s="23"/>
      <c r="ASN29" s="23"/>
      <c r="ASO29" s="23"/>
      <c r="ASP29" s="23"/>
      <c r="ASQ29" s="23"/>
      <c r="ASR29" s="23"/>
      <c r="ASS29" s="23"/>
      <c r="AST29" s="23"/>
      <c r="ASU29" s="23"/>
      <c r="ASV29" s="23"/>
      <c r="ASW29" s="23"/>
      <c r="ASX29" s="23"/>
      <c r="ASY29" s="23"/>
      <c r="ASZ29" s="23"/>
      <c r="ATA29" s="23"/>
      <c r="ATB29" s="23"/>
      <c r="ATC29" s="23"/>
      <c r="ATD29" s="23"/>
      <c r="ATE29" s="23"/>
      <c r="ATF29" s="23"/>
      <c r="ATG29" s="23"/>
      <c r="ATH29" s="23"/>
      <c r="ATI29" s="23"/>
      <c r="ATJ29" s="23"/>
      <c r="ATK29" s="23"/>
      <c r="ATL29" s="23"/>
      <c r="ATM29" s="23"/>
      <c r="ATN29" s="23"/>
      <c r="ATO29" s="23"/>
      <c r="ATP29" s="23"/>
      <c r="ATQ29" s="23"/>
      <c r="ATR29" s="23"/>
      <c r="ATS29" s="23"/>
      <c r="ATT29" s="23"/>
      <c r="ATU29" s="23"/>
      <c r="ATV29" s="23"/>
      <c r="ATW29" s="23"/>
      <c r="ATX29" s="23"/>
      <c r="ATY29" s="23"/>
      <c r="ATZ29" s="23"/>
      <c r="AUA29" s="23"/>
      <c r="AUB29" s="23"/>
      <c r="AUC29" s="23"/>
      <c r="AUD29" s="23"/>
      <c r="AUE29" s="23"/>
      <c r="AUF29" s="23"/>
      <c r="AUG29" s="23"/>
      <c r="AUH29" s="23"/>
      <c r="AUI29" s="23"/>
      <c r="AUJ29" s="23"/>
      <c r="AUK29" s="23"/>
      <c r="AUL29" s="23"/>
      <c r="AUM29" s="23"/>
      <c r="AUN29" s="23"/>
      <c r="AUO29" s="23"/>
      <c r="AUP29" s="23"/>
      <c r="AUQ29" s="23"/>
      <c r="AUR29" s="23"/>
      <c r="AUS29" s="23"/>
      <c r="AUT29" s="23"/>
      <c r="AUU29" s="23"/>
      <c r="AUV29" s="23"/>
      <c r="AUW29" s="23"/>
      <c r="AUX29" s="23"/>
      <c r="AUY29" s="23"/>
      <c r="AUZ29" s="23"/>
      <c r="AVA29" s="23"/>
      <c r="AVB29" s="23"/>
      <c r="AVC29" s="23"/>
      <c r="AVD29" s="23"/>
      <c r="AVE29" s="23"/>
      <c r="AVF29" s="23"/>
      <c r="AVG29" s="23"/>
      <c r="AVH29" s="23"/>
      <c r="AVI29" s="23"/>
      <c r="AVJ29" s="23"/>
      <c r="AVK29" s="23"/>
      <c r="AVL29" s="23"/>
      <c r="AVM29" s="23"/>
      <c r="AVN29" s="23"/>
      <c r="AVO29" s="23"/>
      <c r="AVP29" s="23"/>
      <c r="AVQ29" s="23"/>
      <c r="AVR29" s="23"/>
      <c r="AVS29" s="23"/>
      <c r="AVT29" s="23"/>
      <c r="AVU29" s="23"/>
      <c r="AVV29" s="23"/>
      <c r="AVW29" s="23"/>
      <c r="AVX29" s="23"/>
      <c r="AVY29" s="23"/>
      <c r="AVZ29" s="23"/>
      <c r="AWA29" s="23"/>
      <c r="AWB29" s="23"/>
      <c r="AWC29" s="23"/>
      <c r="AWD29" s="23"/>
      <c r="AWE29" s="23"/>
      <c r="AWF29" s="23"/>
      <c r="AWG29" s="23"/>
      <c r="AWH29" s="23"/>
      <c r="AWI29" s="23"/>
      <c r="AWJ29" s="23"/>
      <c r="AWK29" s="23"/>
      <c r="AWL29" s="23"/>
      <c r="AWM29" s="23"/>
      <c r="AWN29" s="23"/>
      <c r="AWO29" s="23"/>
      <c r="AWP29" s="23"/>
      <c r="AWQ29" s="23"/>
      <c r="AWR29" s="23"/>
      <c r="AWS29" s="23"/>
      <c r="AWT29" s="23"/>
      <c r="AWU29" s="23"/>
      <c r="AWV29" s="23"/>
      <c r="AWW29" s="23"/>
      <c r="AWX29" s="23"/>
      <c r="AWY29" s="23"/>
      <c r="AWZ29" s="23"/>
      <c r="AXA29" s="23"/>
      <c r="AXB29" s="23"/>
      <c r="AXC29" s="23"/>
      <c r="AXD29" s="23"/>
      <c r="AXE29" s="23"/>
      <c r="AXF29" s="23"/>
      <c r="AXG29" s="23"/>
      <c r="AXH29" s="23"/>
      <c r="AXI29" s="23"/>
      <c r="AXJ29" s="23"/>
      <c r="AXK29" s="23"/>
      <c r="AXL29" s="23"/>
      <c r="AXM29" s="23"/>
      <c r="AXN29" s="23"/>
      <c r="AXO29" s="23"/>
      <c r="AXP29" s="23"/>
      <c r="AXQ29" s="23"/>
      <c r="AXR29" s="23"/>
      <c r="AXS29" s="23"/>
      <c r="AXT29" s="23"/>
      <c r="AXU29" s="23"/>
      <c r="AXV29" s="23"/>
      <c r="AXW29" s="23"/>
      <c r="AXX29" s="23"/>
      <c r="AXY29" s="23"/>
      <c r="AXZ29" s="23"/>
      <c r="AYA29" s="23"/>
      <c r="AYB29" s="23"/>
      <c r="AYC29" s="23"/>
      <c r="AYD29" s="23"/>
      <c r="AYE29" s="23"/>
      <c r="AYF29" s="23"/>
      <c r="AYG29" s="23"/>
      <c r="AYH29" s="23"/>
      <c r="AYI29" s="23"/>
      <c r="AYJ29" s="23"/>
      <c r="AYK29" s="23"/>
      <c r="AYL29" s="23"/>
      <c r="AYM29" s="23"/>
      <c r="AYN29" s="23"/>
      <c r="AYO29" s="23"/>
      <c r="AYP29" s="23"/>
      <c r="AYQ29" s="23"/>
      <c r="AYR29" s="23"/>
      <c r="AYS29" s="23"/>
      <c r="AYT29" s="23"/>
      <c r="AYU29" s="23"/>
      <c r="AYV29" s="23"/>
      <c r="AYW29" s="23"/>
      <c r="AYX29" s="23"/>
      <c r="AYY29" s="23"/>
      <c r="AYZ29" s="23"/>
      <c r="AZA29" s="23"/>
      <c r="AZB29" s="23"/>
      <c r="AZC29" s="23"/>
      <c r="AZD29" s="23"/>
      <c r="AZE29" s="23"/>
      <c r="AZF29" s="23"/>
      <c r="AZG29" s="23"/>
      <c r="AZH29" s="23"/>
      <c r="AZI29" s="23"/>
      <c r="AZJ29" s="23"/>
      <c r="AZK29" s="23"/>
      <c r="AZL29" s="23"/>
      <c r="AZM29" s="23"/>
      <c r="AZN29" s="23"/>
      <c r="AZO29" s="23"/>
      <c r="AZP29" s="23"/>
      <c r="AZQ29" s="23"/>
      <c r="AZR29" s="23"/>
      <c r="AZS29" s="23"/>
      <c r="AZT29" s="23"/>
      <c r="AZU29" s="23"/>
      <c r="AZV29" s="23"/>
      <c r="AZW29" s="23"/>
      <c r="AZX29" s="23"/>
      <c r="AZY29" s="23"/>
      <c r="AZZ29" s="23"/>
      <c r="BAA29" s="23"/>
      <c r="BAB29" s="23"/>
      <c r="BAC29" s="23"/>
      <c r="BAD29" s="23"/>
      <c r="BAE29" s="23"/>
      <c r="BAF29" s="23"/>
      <c r="BAG29" s="23"/>
      <c r="BAH29" s="23"/>
      <c r="BAI29" s="23"/>
      <c r="BAJ29" s="23"/>
      <c r="BAK29" s="23"/>
      <c r="BAL29" s="23"/>
      <c r="BAM29" s="23"/>
      <c r="BAN29" s="23"/>
      <c r="BAO29" s="23"/>
      <c r="BAP29" s="23"/>
      <c r="BAQ29" s="23"/>
      <c r="BAR29" s="23"/>
      <c r="BAS29" s="23"/>
      <c r="BAT29" s="23"/>
      <c r="BAU29" s="23"/>
      <c r="BAV29" s="23"/>
      <c r="BAW29" s="23"/>
      <c r="BAX29" s="23"/>
      <c r="BAY29" s="23"/>
      <c r="BAZ29" s="23"/>
      <c r="BBA29" s="23"/>
      <c r="BBB29" s="23"/>
      <c r="BBC29" s="23"/>
      <c r="BBD29" s="23"/>
      <c r="BBE29" s="23"/>
      <c r="BBF29" s="23"/>
      <c r="BBG29" s="23"/>
      <c r="BBH29" s="23"/>
      <c r="BBI29" s="23"/>
      <c r="BBJ29" s="23"/>
      <c r="BBK29" s="23"/>
      <c r="BBL29" s="23"/>
      <c r="BBM29" s="23"/>
      <c r="BBN29" s="23"/>
      <c r="BBO29" s="23"/>
      <c r="BBP29" s="23"/>
      <c r="BBQ29" s="23"/>
      <c r="BBR29" s="23"/>
      <c r="BBS29" s="23"/>
      <c r="BBT29" s="23"/>
      <c r="BBU29" s="23"/>
      <c r="BBV29" s="23"/>
      <c r="BBW29" s="23"/>
      <c r="BBX29" s="23"/>
      <c r="BBY29" s="23"/>
      <c r="BBZ29" s="23"/>
      <c r="BCA29" s="23"/>
      <c r="BCB29" s="23"/>
      <c r="BCC29" s="23"/>
      <c r="BCD29" s="23"/>
      <c r="BCE29" s="23"/>
      <c r="BCF29" s="23"/>
      <c r="BCG29" s="23"/>
      <c r="BCH29" s="23"/>
      <c r="BCI29" s="23"/>
      <c r="BCJ29" s="23"/>
      <c r="BCK29" s="23"/>
      <c r="BCL29" s="23"/>
      <c r="BCM29" s="23"/>
      <c r="BCN29" s="23"/>
      <c r="BCO29" s="23"/>
      <c r="BCP29" s="23"/>
      <c r="BCQ29" s="23"/>
      <c r="BCR29" s="23"/>
      <c r="BCS29" s="23"/>
      <c r="BCT29" s="23"/>
      <c r="BCU29" s="23"/>
      <c r="BCV29" s="23"/>
      <c r="BCW29" s="23"/>
      <c r="BCX29" s="23"/>
      <c r="BCY29" s="23"/>
      <c r="BCZ29" s="23"/>
      <c r="BDA29" s="23"/>
      <c r="BDB29" s="23"/>
      <c r="BDC29" s="23"/>
      <c r="BDD29" s="23"/>
      <c r="BDE29" s="23"/>
      <c r="BDF29" s="23"/>
      <c r="BDG29" s="23"/>
      <c r="BDH29" s="23"/>
      <c r="BDI29" s="23"/>
      <c r="BDJ29" s="23"/>
      <c r="BDK29" s="23"/>
      <c r="BDL29" s="23"/>
      <c r="BDM29" s="23"/>
      <c r="BDN29" s="23"/>
      <c r="BDO29" s="23"/>
      <c r="BDP29" s="23"/>
      <c r="BDQ29" s="23"/>
      <c r="BDR29" s="23"/>
      <c r="BDS29" s="23"/>
      <c r="BDT29" s="23"/>
      <c r="BDU29" s="23"/>
      <c r="BDV29" s="23"/>
      <c r="BDW29" s="23"/>
      <c r="BDX29" s="23"/>
      <c r="BDY29" s="23"/>
      <c r="BDZ29" s="23"/>
      <c r="BEA29" s="23"/>
      <c r="BEB29" s="23"/>
      <c r="BEC29" s="23"/>
      <c r="BED29" s="23"/>
      <c r="BEE29" s="23"/>
      <c r="BEF29" s="23"/>
      <c r="BEG29" s="23"/>
      <c r="BEH29" s="23"/>
      <c r="BEI29" s="23"/>
      <c r="BEJ29" s="23"/>
      <c r="BEK29" s="23"/>
      <c r="BEL29" s="23"/>
      <c r="BEM29" s="23"/>
      <c r="BEN29" s="23"/>
      <c r="BEO29" s="23"/>
      <c r="BEP29" s="23"/>
      <c r="BEQ29" s="23"/>
      <c r="BER29" s="23"/>
      <c r="BES29" s="23"/>
      <c r="BET29" s="23"/>
      <c r="BEU29" s="23"/>
      <c r="BEV29" s="23"/>
      <c r="BEW29" s="23"/>
      <c r="BEX29" s="23"/>
      <c r="BEY29" s="23"/>
      <c r="BEZ29" s="23"/>
      <c r="BFA29" s="23"/>
      <c r="BFB29" s="23"/>
      <c r="BFC29" s="23"/>
      <c r="BFD29" s="23"/>
      <c r="BFE29" s="23"/>
      <c r="BFF29" s="23"/>
      <c r="BFG29" s="23"/>
      <c r="BFH29" s="23"/>
      <c r="BFI29" s="23"/>
      <c r="BFJ29" s="23"/>
      <c r="BFK29" s="23"/>
      <c r="BFL29" s="23"/>
      <c r="BFM29" s="23"/>
      <c r="BFN29" s="23"/>
      <c r="BFO29" s="23"/>
      <c r="BFP29" s="23"/>
      <c r="BFQ29" s="23"/>
      <c r="BFR29" s="23"/>
      <c r="BFS29" s="23"/>
      <c r="BFT29" s="23"/>
      <c r="BFU29" s="23"/>
      <c r="BFV29" s="23"/>
      <c r="BFW29" s="23"/>
      <c r="BFX29" s="23"/>
      <c r="BFY29" s="23"/>
      <c r="BFZ29" s="23"/>
      <c r="BGA29" s="23"/>
      <c r="BGB29" s="23"/>
      <c r="BGC29" s="23"/>
      <c r="BGD29" s="23"/>
      <c r="BGE29" s="23"/>
      <c r="BGF29" s="23"/>
      <c r="BGG29" s="23"/>
      <c r="BGH29" s="23"/>
      <c r="BGI29" s="23"/>
      <c r="BGJ29" s="23"/>
      <c r="BGK29" s="23"/>
      <c r="BGL29" s="23"/>
    </row>
    <row r="30" spans="2:1546" ht="10" x14ac:dyDescent="0.2">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c r="IW30" s="23"/>
      <c r="IX30" s="23"/>
      <c r="IY30" s="23"/>
      <c r="IZ30" s="23"/>
      <c r="JA30" s="23"/>
      <c r="JB30" s="23"/>
      <c r="JC30" s="23"/>
      <c r="JD30" s="23"/>
      <c r="JE30" s="23"/>
      <c r="JF30" s="23"/>
      <c r="JG30" s="23"/>
      <c r="JH30" s="23"/>
      <c r="JI30" s="23"/>
      <c r="JJ30" s="23"/>
      <c r="JK30" s="23"/>
      <c r="JL30" s="23"/>
      <c r="JM30" s="23"/>
      <c r="JN30" s="23"/>
      <c r="JO30" s="23"/>
      <c r="JP30" s="23"/>
      <c r="JQ30" s="23"/>
      <c r="JR30" s="23"/>
      <c r="JS30" s="23"/>
      <c r="JT30" s="23"/>
      <c r="JU30" s="23"/>
      <c r="JV30" s="23"/>
      <c r="JW30" s="23"/>
      <c r="JX30" s="23"/>
      <c r="JY30" s="23"/>
      <c r="JZ30" s="23"/>
      <c r="KA30" s="23"/>
      <c r="KB30" s="23"/>
      <c r="KC30" s="23"/>
      <c r="KD30" s="23"/>
      <c r="KE30" s="23"/>
      <c r="KF30" s="23"/>
      <c r="KG30" s="23"/>
      <c r="KH30" s="23"/>
      <c r="KI30" s="23"/>
      <c r="KJ30" s="23"/>
      <c r="KK30" s="23"/>
      <c r="KL30" s="23"/>
      <c r="KM30" s="23"/>
      <c r="KN30" s="23"/>
      <c r="KO30" s="23"/>
      <c r="KP30" s="23"/>
      <c r="KQ30" s="23"/>
      <c r="KR30" s="23"/>
      <c r="KS30" s="23"/>
      <c r="KT30" s="23"/>
      <c r="KU30" s="23"/>
      <c r="KV30" s="23"/>
      <c r="KW30" s="23"/>
      <c r="KX30" s="23"/>
      <c r="KY30" s="23"/>
      <c r="KZ30" s="23"/>
      <c r="LA30" s="23"/>
      <c r="LB30" s="23"/>
      <c r="LC30" s="23"/>
      <c r="LD30" s="23"/>
      <c r="LE30" s="23"/>
      <c r="LF30" s="23"/>
      <c r="LG30" s="23"/>
      <c r="LH30" s="23"/>
      <c r="LI30" s="23"/>
      <c r="LJ30" s="23"/>
      <c r="LK30" s="23"/>
      <c r="LL30" s="23"/>
      <c r="LM30" s="23"/>
      <c r="LN30" s="23"/>
      <c r="LO30" s="23"/>
      <c r="LP30" s="23"/>
      <c r="LQ30" s="23"/>
      <c r="LR30" s="23"/>
      <c r="LS30" s="23"/>
      <c r="LT30" s="23"/>
      <c r="LU30" s="23"/>
      <c r="LV30" s="23"/>
      <c r="LW30" s="23"/>
      <c r="LX30" s="23"/>
      <c r="LY30" s="23"/>
      <c r="LZ30" s="23"/>
      <c r="MA30" s="23"/>
      <c r="MB30" s="23"/>
      <c r="MC30" s="23"/>
      <c r="MD30" s="23"/>
      <c r="ME30" s="23"/>
      <c r="MF30" s="23"/>
      <c r="MG30" s="23"/>
      <c r="MH30" s="23"/>
      <c r="MI30" s="23"/>
      <c r="MJ30" s="23"/>
      <c r="MK30" s="23"/>
      <c r="ML30" s="23"/>
      <c r="MM30" s="23"/>
      <c r="MN30" s="23"/>
      <c r="MO30" s="23"/>
      <c r="MP30" s="23"/>
      <c r="MQ30" s="23"/>
      <c r="MR30" s="23"/>
      <c r="MS30" s="23"/>
      <c r="MT30" s="23"/>
      <c r="MU30" s="23"/>
      <c r="MV30" s="23"/>
      <c r="MW30" s="23"/>
      <c r="MX30" s="23"/>
      <c r="MY30" s="23"/>
      <c r="MZ30" s="23"/>
      <c r="NA30" s="23"/>
      <c r="NB30" s="23"/>
      <c r="NC30" s="23"/>
      <c r="ND30" s="23"/>
      <c r="NE30" s="23"/>
      <c r="NF30" s="23"/>
      <c r="NG30" s="23"/>
      <c r="NH30" s="23"/>
      <c r="NI30" s="23"/>
      <c r="NJ30" s="23"/>
      <c r="NK30" s="23"/>
      <c r="NL30" s="23"/>
      <c r="NM30" s="23"/>
      <c r="NN30" s="23"/>
      <c r="NO30" s="23"/>
      <c r="NP30" s="23"/>
      <c r="NQ30" s="23"/>
      <c r="NR30" s="23"/>
      <c r="NS30" s="23"/>
      <c r="NT30" s="23"/>
      <c r="NU30" s="23"/>
      <c r="NV30" s="23"/>
      <c r="NW30" s="23"/>
      <c r="NX30" s="23"/>
      <c r="NY30" s="23"/>
      <c r="NZ30" s="23"/>
      <c r="OA30" s="23"/>
      <c r="OB30" s="23"/>
      <c r="OC30" s="23"/>
      <c r="OD30" s="23"/>
      <c r="OE30" s="23"/>
      <c r="OF30" s="23"/>
      <c r="OG30" s="23"/>
      <c r="OH30" s="23"/>
      <c r="OI30" s="23"/>
      <c r="OJ30" s="23"/>
      <c r="OK30" s="23"/>
      <c r="OL30" s="23"/>
      <c r="OM30" s="23"/>
      <c r="ON30" s="23"/>
      <c r="OO30" s="23"/>
      <c r="OP30" s="23"/>
      <c r="OQ30" s="23"/>
      <c r="OR30" s="23"/>
      <c r="OS30" s="23"/>
      <c r="OT30" s="23"/>
      <c r="OU30" s="23"/>
      <c r="OV30" s="23"/>
      <c r="OW30" s="23"/>
      <c r="OX30" s="23"/>
      <c r="OY30" s="23"/>
      <c r="OZ30" s="23"/>
      <c r="PA30" s="23"/>
      <c r="PB30" s="23"/>
      <c r="PC30" s="23"/>
      <c r="PD30" s="23"/>
      <c r="PE30" s="23"/>
      <c r="PF30" s="23"/>
      <c r="PG30" s="23"/>
      <c r="PH30" s="23"/>
      <c r="PI30" s="23"/>
      <c r="PJ30" s="23"/>
      <c r="PK30" s="23"/>
      <c r="PL30" s="23"/>
      <c r="PM30" s="23"/>
      <c r="PN30" s="23"/>
      <c r="PO30" s="23"/>
      <c r="PP30" s="23"/>
      <c r="PQ30" s="23"/>
      <c r="PR30" s="23"/>
      <c r="PS30" s="23"/>
      <c r="PT30" s="23"/>
      <c r="PU30" s="23"/>
      <c r="PV30" s="23"/>
      <c r="PW30" s="23"/>
      <c r="PX30" s="23"/>
      <c r="PY30" s="23"/>
      <c r="PZ30" s="23"/>
      <c r="QA30" s="23"/>
      <c r="QB30" s="23"/>
      <c r="QC30" s="23"/>
      <c r="QD30" s="23"/>
      <c r="QE30" s="23"/>
      <c r="QF30" s="23"/>
      <c r="QG30" s="23"/>
      <c r="QH30" s="23"/>
      <c r="QI30" s="23"/>
      <c r="QJ30" s="23"/>
      <c r="QK30" s="23"/>
      <c r="QL30" s="23"/>
      <c r="QM30" s="23"/>
      <c r="QN30" s="23"/>
      <c r="QO30" s="23"/>
      <c r="QP30" s="23"/>
      <c r="QQ30" s="23"/>
      <c r="QR30" s="23"/>
      <c r="QS30" s="23"/>
      <c r="QT30" s="23"/>
      <c r="QU30" s="23"/>
      <c r="QV30" s="23"/>
      <c r="QW30" s="23"/>
      <c r="QX30" s="23"/>
      <c r="QY30" s="23"/>
      <c r="QZ30" s="23"/>
      <c r="RA30" s="23"/>
      <c r="RB30" s="23"/>
      <c r="RC30" s="23"/>
      <c r="RD30" s="23"/>
      <c r="RE30" s="23"/>
      <c r="RF30" s="23"/>
      <c r="RG30" s="23"/>
      <c r="RH30" s="23"/>
      <c r="RI30" s="23"/>
      <c r="RJ30" s="23"/>
      <c r="RK30" s="23"/>
      <c r="RL30" s="23"/>
      <c r="RM30" s="23"/>
      <c r="RN30" s="23"/>
      <c r="RO30" s="23"/>
      <c r="RP30" s="23"/>
      <c r="RQ30" s="23"/>
      <c r="RR30" s="23"/>
      <c r="RS30" s="23"/>
      <c r="RT30" s="23"/>
      <c r="RU30" s="23"/>
      <c r="RV30" s="23"/>
      <c r="RW30" s="23"/>
      <c r="RX30" s="23"/>
      <c r="RY30" s="23"/>
      <c r="RZ30" s="23"/>
      <c r="SA30" s="23"/>
      <c r="SB30" s="23"/>
      <c r="SC30" s="23"/>
      <c r="SD30" s="23"/>
      <c r="SE30" s="23"/>
      <c r="SF30" s="23"/>
      <c r="SG30" s="23"/>
      <c r="SH30" s="23"/>
      <c r="SI30" s="23"/>
      <c r="SJ30" s="23"/>
      <c r="SK30" s="23"/>
      <c r="SL30" s="23"/>
      <c r="SM30" s="23"/>
      <c r="SN30" s="23"/>
      <c r="SO30" s="23"/>
      <c r="SP30" s="23"/>
      <c r="SQ30" s="23"/>
      <c r="SR30" s="23"/>
      <c r="SS30" s="23"/>
      <c r="ST30" s="23"/>
      <c r="SU30" s="23"/>
      <c r="SV30" s="23"/>
      <c r="SW30" s="23"/>
      <c r="SX30" s="23"/>
      <c r="SY30" s="23"/>
      <c r="SZ30" s="23"/>
      <c r="TA30" s="23"/>
      <c r="TB30" s="23"/>
      <c r="TC30" s="23"/>
      <c r="TD30" s="23"/>
      <c r="TE30" s="23"/>
      <c r="TF30" s="23"/>
      <c r="TG30" s="23"/>
      <c r="TH30" s="23"/>
      <c r="TI30" s="23"/>
      <c r="TJ30" s="23"/>
      <c r="TK30" s="23"/>
      <c r="TL30" s="23"/>
      <c r="TM30" s="23"/>
      <c r="TN30" s="23"/>
      <c r="TO30" s="23"/>
      <c r="TP30" s="23"/>
      <c r="TQ30" s="23"/>
      <c r="TR30" s="23"/>
      <c r="TS30" s="23"/>
      <c r="TT30" s="23"/>
      <c r="TU30" s="23"/>
      <c r="TV30" s="23"/>
      <c r="TW30" s="23"/>
      <c r="TX30" s="23"/>
      <c r="TY30" s="23"/>
      <c r="TZ30" s="23"/>
      <c r="UA30" s="23"/>
      <c r="UB30" s="23"/>
      <c r="UC30" s="23"/>
      <c r="UD30" s="23"/>
      <c r="UE30" s="23"/>
      <c r="UF30" s="23"/>
      <c r="UG30" s="23"/>
      <c r="UH30" s="23"/>
      <c r="UI30" s="23"/>
      <c r="UJ30" s="23"/>
      <c r="UK30" s="23"/>
      <c r="UL30" s="23"/>
      <c r="UM30" s="23"/>
      <c r="UN30" s="23"/>
      <c r="UO30" s="23"/>
      <c r="UP30" s="23"/>
      <c r="UQ30" s="23"/>
      <c r="UR30" s="23"/>
      <c r="US30" s="23"/>
      <c r="UT30" s="23"/>
      <c r="UU30" s="23"/>
      <c r="UV30" s="23"/>
      <c r="UW30" s="23"/>
      <c r="UX30" s="23"/>
      <c r="UY30" s="23"/>
      <c r="UZ30" s="23"/>
      <c r="VA30" s="23"/>
      <c r="VB30" s="23"/>
      <c r="VC30" s="23"/>
      <c r="VD30" s="23"/>
      <c r="VE30" s="23"/>
      <c r="VF30" s="23"/>
      <c r="VG30" s="23"/>
      <c r="VH30" s="23"/>
      <c r="VI30" s="23"/>
      <c r="VJ30" s="23"/>
      <c r="VK30" s="23"/>
      <c r="VL30" s="23"/>
      <c r="VM30" s="23"/>
      <c r="VN30" s="23"/>
      <c r="VO30" s="23"/>
      <c r="VP30" s="23"/>
      <c r="VQ30" s="23"/>
      <c r="VR30" s="23"/>
      <c r="VS30" s="23"/>
      <c r="VT30" s="23"/>
      <c r="VU30" s="23"/>
      <c r="VV30" s="23"/>
      <c r="VW30" s="23"/>
      <c r="VX30" s="23"/>
      <c r="VY30" s="23"/>
      <c r="VZ30" s="23"/>
      <c r="WA30" s="23"/>
      <c r="WB30" s="23"/>
      <c r="WC30" s="23"/>
      <c r="WD30" s="23"/>
      <c r="WE30" s="23"/>
      <c r="WF30" s="23"/>
      <c r="WG30" s="23"/>
      <c r="WH30" s="23"/>
      <c r="WI30" s="23"/>
      <c r="WJ30" s="23"/>
      <c r="WK30" s="23"/>
      <c r="WL30" s="23"/>
      <c r="WM30" s="23"/>
      <c r="WN30" s="23"/>
      <c r="WO30" s="23"/>
      <c r="WP30" s="23"/>
      <c r="WQ30" s="23"/>
      <c r="WR30" s="23"/>
      <c r="WS30" s="23"/>
      <c r="WT30" s="23"/>
      <c r="WU30" s="23"/>
      <c r="WV30" s="23"/>
      <c r="WW30" s="23"/>
      <c r="WX30" s="23"/>
      <c r="WY30" s="23"/>
      <c r="WZ30" s="23"/>
      <c r="XA30" s="23"/>
      <c r="XB30" s="23"/>
      <c r="XC30" s="23"/>
      <c r="XD30" s="23"/>
      <c r="XE30" s="23"/>
      <c r="XF30" s="23"/>
      <c r="XG30" s="23"/>
      <c r="XH30" s="23"/>
      <c r="XI30" s="23"/>
      <c r="XJ30" s="23"/>
      <c r="XK30" s="23"/>
      <c r="XL30" s="23"/>
      <c r="XM30" s="23"/>
      <c r="XN30" s="23"/>
      <c r="XO30" s="23"/>
      <c r="XP30" s="23"/>
      <c r="XQ30" s="23"/>
      <c r="XR30" s="23"/>
      <c r="XS30" s="23"/>
      <c r="XT30" s="23"/>
      <c r="XU30" s="23"/>
      <c r="XV30" s="23"/>
      <c r="XW30" s="23"/>
      <c r="XX30" s="23"/>
      <c r="XY30" s="23"/>
      <c r="XZ30" s="23"/>
      <c r="YA30" s="23"/>
      <c r="YB30" s="23"/>
      <c r="YC30" s="23"/>
      <c r="YD30" s="23"/>
      <c r="YE30" s="23"/>
      <c r="YF30" s="23"/>
      <c r="YG30" s="23"/>
      <c r="YH30" s="23"/>
      <c r="YI30" s="23"/>
      <c r="YJ30" s="23"/>
      <c r="YK30" s="23"/>
      <c r="YL30" s="23"/>
      <c r="YM30" s="23"/>
      <c r="YN30" s="23"/>
      <c r="YO30" s="23"/>
      <c r="YP30" s="23"/>
      <c r="YQ30" s="23"/>
      <c r="YR30" s="23"/>
      <c r="YS30" s="23"/>
      <c r="YT30" s="23"/>
      <c r="YU30" s="23"/>
      <c r="YV30" s="23"/>
      <c r="YW30" s="23"/>
      <c r="YX30" s="23"/>
      <c r="YY30" s="23"/>
      <c r="YZ30" s="23"/>
      <c r="ZA30" s="23"/>
      <c r="ZB30" s="23"/>
      <c r="ZC30" s="23"/>
      <c r="ZD30" s="23"/>
      <c r="ZE30" s="23"/>
      <c r="ZF30" s="23"/>
      <c r="ZG30" s="23"/>
      <c r="ZH30" s="23"/>
      <c r="ZI30" s="23"/>
      <c r="ZJ30" s="23"/>
      <c r="ZK30" s="23"/>
      <c r="ZL30" s="23"/>
      <c r="ZM30" s="23"/>
      <c r="ZN30" s="23"/>
      <c r="ZO30" s="23"/>
      <c r="ZP30" s="23"/>
      <c r="ZQ30" s="23"/>
      <c r="ZR30" s="23"/>
      <c r="ZS30" s="23"/>
      <c r="ZT30" s="23"/>
      <c r="ZU30" s="23"/>
      <c r="ZV30" s="23"/>
      <c r="ZW30" s="23"/>
      <c r="ZX30" s="23"/>
      <c r="ZY30" s="23"/>
      <c r="ZZ30" s="23"/>
      <c r="AAA30" s="23"/>
      <c r="AAB30" s="23"/>
      <c r="AAC30" s="23"/>
      <c r="AAD30" s="23"/>
      <c r="AAE30" s="23"/>
      <c r="AAF30" s="23"/>
      <c r="AAG30" s="23"/>
      <c r="AAH30" s="23"/>
      <c r="AAI30" s="23"/>
      <c r="AAJ30" s="23"/>
      <c r="AAK30" s="23"/>
      <c r="AAL30" s="23"/>
      <c r="AAM30" s="23"/>
      <c r="AAN30" s="23"/>
      <c r="AAO30" s="23"/>
      <c r="AAP30" s="23"/>
      <c r="AAQ30" s="23"/>
      <c r="AAR30" s="23"/>
      <c r="AAS30" s="23"/>
      <c r="AAT30" s="23"/>
      <c r="AAU30" s="23"/>
      <c r="AAV30" s="23"/>
      <c r="AAW30" s="23"/>
      <c r="AAX30" s="23"/>
      <c r="AAY30" s="23"/>
      <c r="AAZ30" s="23"/>
      <c r="ABA30" s="23"/>
      <c r="ABB30" s="23"/>
      <c r="ABC30" s="23"/>
      <c r="ABD30" s="23"/>
      <c r="ABE30" s="23"/>
      <c r="ABF30" s="23"/>
      <c r="ABG30" s="23"/>
      <c r="ABH30" s="23"/>
      <c r="ABI30" s="23"/>
      <c r="ABJ30" s="23"/>
      <c r="ABK30" s="23"/>
      <c r="ABL30" s="23"/>
      <c r="ABM30" s="23"/>
      <c r="ABN30" s="23"/>
      <c r="ABO30" s="23"/>
      <c r="ABP30" s="23"/>
      <c r="ABQ30" s="23"/>
      <c r="ABR30" s="23"/>
      <c r="ABS30" s="23"/>
      <c r="ABT30" s="23"/>
      <c r="ABU30" s="23"/>
      <c r="ABV30" s="23"/>
      <c r="ABW30" s="23"/>
      <c r="ABX30" s="23"/>
      <c r="ABY30" s="23"/>
      <c r="ABZ30" s="23"/>
      <c r="ACA30" s="23"/>
      <c r="ACB30" s="23"/>
      <c r="ACC30" s="23"/>
      <c r="ACD30" s="23"/>
      <c r="ACE30" s="23"/>
      <c r="ACF30" s="23"/>
      <c r="ACG30" s="23"/>
      <c r="ACH30" s="23"/>
      <c r="ACI30" s="23"/>
      <c r="ACJ30" s="23"/>
      <c r="ACK30" s="23"/>
      <c r="ACL30" s="23"/>
      <c r="ACM30" s="23"/>
      <c r="ACN30" s="23"/>
      <c r="ACO30" s="23"/>
      <c r="ACP30" s="23"/>
      <c r="ACQ30" s="23"/>
      <c r="ACR30" s="23"/>
      <c r="ACS30" s="23"/>
      <c r="ACT30" s="23"/>
      <c r="ACU30" s="23"/>
      <c r="ACV30" s="23"/>
      <c r="ACW30" s="23"/>
      <c r="ACX30" s="23"/>
      <c r="ACY30" s="23"/>
      <c r="ACZ30" s="23"/>
      <c r="ADA30" s="23"/>
      <c r="ADB30" s="23"/>
      <c r="ADC30" s="23"/>
      <c r="ADD30" s="23"/>
      <c r="ADE30" s="23"/>
      <c r="ADF30" s="23"/>
      <c r="ADG30" s="23"/>
      <c r="ADH30" s="23"/>
      <c r="ADI30" s="23"/>
      <c r="ADJ30" s="23"/>
      <c r="ADK30" s="23"/>
      <c r="ADL30" s="23"/>
      <c r="ADM30" s="23"/>
      <c r="ADN30" s="23"/>
      <c r="ADO30" s="23"/>
      <c r="ADP30" s="23"/>
      <c r="ADQ30" s="23"/>
      <c r="ADR30" s="23"/>
      <c r="ADS30" s="23"/>
      <c r="ADT30" s="23"/>
      <c r="ADU30" s="23"/>
      <c r="ADV30" s="23"/>
      <c r="ADW30" s="23"/>
      <c r="ADX30" s="23"/>
      <c r="ADY30" s="23"/>
      <c r="ADZ30" s="23"/>
      <c r="AEA30" s="23"/>
      <c r="AEB30" s="23"/>
      <c r="AEC30" s="23"/>
      <c r="AED30" s="23"/>
      <c r="AEE30" s="23"/>
      <c r="AEF30" s="23"/>
      <c r="AEG30" s="23"/>
      <c r="AEH30" s="23"/>
      <c r="AEI30" s="23"/>
      <c r="AEJ30" s="23"/>
      <c r="AEK30" s="23"/>
      <c r="AEL30" s="23"/>
      <c r="AEM30" s="23"/>
      <c r="AEN30" s="23"/>
      <c r="AEO30" s="23"/>
      <c r="AEP30" s="23"/>
      <c r="AEQ30" s="23"/>
      <c r="AER30" s="23"/>
      <c r="AES30" s="23"/>
      <c r="AET30" s="23"/>
      <c r="AEU30" s="23"/>
      <c r="AEV30" s="23"/>
      <c r="AEW30" s="23"/>
      <c r="AEX30" s="23"/>
      <c r="AEY30" s="23"/>
      <c r="AEZ30" s="23"/>
      <c r="AFA30" s="23"/>
      <c r="AFB30" s="23"/>
      <c r="AFC30" s="23"/>
      <c r="AFD30" s="23"/>
      <c r="AFE30" s="23"/>
      <c r="AFF30" s="23"/>
      <c r="AFG30" s="23"/>
      <c r="AFH30" s="23"/>
      <c r="AFI30" s="23"/>
      <c r="AFJ30" s="23"/>
      <c r="AFK30" s="23"/>
      <c r="AFL30" s="23"/>
      <c r="AFM30" s="23"/>
      <c r="AFN30" s="23"/>
      <c r="AFO30" s="23"/>
      <c r="AFP30" s="23"/>
      <c r="AFQ30" s="23"/>
      <c r="AFR30" s="23"/>
      <c r="AFS30" s="23"/>
      <c r="AFT30" s="23"/>
      <c r="AFU30" s="23"/>
      <c r="AFV30" s="23"/>
      <c r="AFW30" s="23"/>
      <c r="AFX30" s="23"/>
      <c r="AFY30" s="23"/>
      <c r="AFZ30" s="23"/>
      <c r="AGA30" s="23"/>
      <c r="AGB30" s="23"/>
      <c r="AGC30" s="23"/>
      <c r="AGD30" s="23"/>
      <c r="AGE30" s="23"/>
      <c r="AGF30" s="23"/>
      <c r="AGG30" s="23"/>
      <c r="AGH30" s="23"/>
      <c r="AGI30" s="23"/>
      <c r="AGJ30" s="23"/>
      <c r="AGK30" s="23"/>
      <c r="AGL30" s="23"/>
      <c r="AGM30" s="23"/>
      <c r="AGN30" s="23"/>
      <c r="AGO30" s="23"/>
      <c r="AGP30" s="23"/>
      <c r="AGQ30" s="23"/>
      <c r="AGR30" s="23"/>
      <c r="AGS30" s="23"/>
      <c r="AGT30" s="23"/>
      <c r="AGU30" s="23"/>
      <c r="AGV30" s="23"/>
      <c r="AGW30" s="23"/>
      <c r="AGX30" s="23"/>
      <c r="AGY30" s="23"/>
      <c r="AGZ30" s="23"/>
      <c r="AHA30" s="23"/>
      <c r="AHB30" s="23"/>
      <c r="AHC30" s="23"/>
      <c r="AHD30" s="23"/>
      <c r="AHE30" s="23"/>
      <c r="AHF30" s="23"/>
      <c r="AHG30" s="23"/>
      <c r="AHH30" s="23"/>
      <c r="AHI30" s="23"/>
      <c r="AHJ30" s="23"/>
      <c r="AHK30" s="23"/>
      <c r="AHL30" s="23"/>
      <c r="AHM30" s="23"/>
      <c r="AHN30" s="23"/>
      <c r="AHO30" s="23"/>
      <c r="AHP30" s="23"/>
      <c r="AHQ30" s="23"/>
      <c r="AHR30" s="23"/>
      <c r="AHS30" s="23"/>
      <c r="AHT30" s="23"/>
      <c r="AHU30" s="23"/>
      <c r="AHV30" s="23"/>
      <c r="AHW30" s="23"/>
      <c r="AHX30" s="23"/>
      <c r="AHY30" s="23"/>
      <c r="AHZ30" s="23"/>
      <c r="AIA30" s="23"/>
      <c r="AIB30" s="23"/>
      <c r="AIC30" s="23"/>
      <c r="AID30" s="23"/>
      <c r="AIE30" s="23"/>
      <c r="AIF30" s="23"/>
      <c r="AIG30" s="23"/>
      <c r="AIH30" s="23"/>
      <c r="AII30" s="23"/>
      <c r="AIJ30" s="23"/>
      <c r="AIK30" s="23"/>
      <c r="AIL30" s="23"/>
      <c r="AIM30" s="23"/>
      <c r="AIN30" s="23"/>
      <c r="AIO30" s="23"/>
      <c r="AIP30" s="23"/>
      <c r="AIQ30" s="23"/>
      <c r="AIR30" s="23"/>
      <c r="AIS30" s="23"/>
      <c r="AIT30" s="23"/>
      <c r="AIU30" s="23"/>
      <c r="AIV30" s="23"/>
      <c r="AIW30" s="23"/>
      <c r="AIX30" s="23"/>
      <c r="AIY30" s="23"/>
      <c r="AIZ30" s="23"/>
      <c r="AJA30" s="23"/>
      <c r="AJB30" s="23"/>
      <c r="AJC30" s="23"/>
      <c r="AJD30" s="23"/>
      <c r="AJE30" s="23"/>
      <c r="AJF30" s="23"/>
      <c r="AJG30" s="23"/>
      <c r="AJH30" s="23"/>
      <c r="AJI30" s="23"/>
      <c r="AJJ30" s="23"/>
      <c r="AJK30" s="23"/>
      <c r="AJL30" s="23"/>
      <c r="AJM30" s="23"/>
      <c r="AJN30" s="23"/>
      <c r="AJO30" s="23"/>
      <c r="AJP30" s="23"/>
      <c r="AJQ30" s="23"/>
      <c r="AJR30" s="23"/>
      <c r="AJS30" s="23"/>
      <c r="AJT30" s="23"/>
      <c r="AJU30" s="23"/>
      <c r="AJV30" s="23"/>
      <c r="AJW30" s="23"/>
      <c r="AJX30" s="23"/>
      <c r="AJY30" s="23"/>
      <c r="AJZ30" s="23"/>
      <c r="AKA30" s="23"/>
      <c r="AKB30" s="23"/>
      <c r="AKC30" s="23"/>
      <c r="AKD30" s="23"/>
      <c r="AKE30" s="23"/>
      <c r="AKF30" s="23"/>
      <c r="AKG30" s="23"/>
      <c r="AKH30" s="23"/>
      <c r="AKI30" s="23"/>
      <c r="AKJ30" s="23"/>
      <c r="AKK30" s="23"/>
      <c r="AKL30" s="23"/>
      <c r="AKM30" s="23"/>
      <c r="AKN30" s="23"/>
      <c r="AKO30" s="23"/>
      <c r="AKP30" s="23"/>
      <c r="AKQ30" s="23"/>
      <c r="AKR30" s="23"/>
      <c r="AKS30" s="23"/>
      <c r="AKT30" s="23"/>
      <c r="AKU30" s="23"/>
      <c r="AKV30" s="23"/>
      <c r="AKW30" s="23"/>
      <c r="AKX30" s="23"/>
      <c r="AKY30" s="23"/>
      <c r="AKZ30" s="23"/>
      <c r="ALA30" s="23"/>
      <c r="ALB30" s="23"/>
      <c r="ALC30" s="23"/>
      <c r="ALD30" s="23"/>
      <c r="ALE30" s="23"/>
      <c r="ALF30" s="23"/>
      <c r="ALG30" s="23"/>
      <c r="ALH30" s="23"/>
      <c r="ALI30" s="23"/>
      <c r="ALJ30" s="23"/>
      <c r="ALK30" s="23"/>
      <c r="ALL30" s="23"/>
      <c r="ALM30" s="23"/>
      <c r="ALN30" s="23"/>
      <c r="ALO30" s="23"/>
      <c r="ALP30" s="23"/>
      <c r="ALQ30" s="23"/>
      <c r="ALR30" s="23"/>
      <c r="ALS30" s="23"/>
      <c r="ALT30" s="23"/>
      <c r="ALU30" s="23"/>
      <c r="ALV30" s="23"/>
      <c r="ALW30" s="23"/>
      <c r="ALX30" s="23"/>
      <c r="ALY30" s="23"/>
      <c r="ALZ30" s="23"/>
      <c r="AMA30" s="23"/>
      <c r="AMB30" s="23"/>
      <c r="AMC30" s="23"/>
      <c r="AMD30" s="23"/>
      <c r="AME30" s="23"/>
      <c r="AMF30" s="23"/>
      <c r="AMG30" s="23"/>
      <c r="AMH30" s="23"/>
      <c r="AMI30" s="23"/>
      <c r="AMJ30" s="23"/>
      <c r="AMK30" s="23"/>
      <c r="AML30" s="23"/>
      <c r="AMM30" s="23"/>
      <c r="AMN30" s="23"/>
      <c r="AMO30" s="23"/>
      <c r="AMP30" s="23"/>
      <c r="AMQ30" s="23"/>
      <c r="AMR30" s="23"/>
      <c r="AMS30" s="23"/>
      <c r="AMT30" s="23"/>
      <c r="AMU30" s="23"/>
      <c r="AMV30" s="23"/>
      <c r="AMW30" s="23"/>
      <c r="AMX30" s="23"/>
      <c r="AMY30" s="23"/>
      <c r="AMZ30" s="23"/>
      <c r="ANA30" s="23"/>
      <c r="ANB30" s="23"/>
      <c r="ANC30" s="23"/>
      <c r="AND30" s="23"/>
      <c r="ANE30" s="23"/>
      <c r="ANF30" s="23"/>
      <c r="ANG30" s="23"/>
      <c r="ANH30" s="23"/>
      <c r="ANI30" s="23"/>
      <c r="ANJ30" s="23"/>
      <c r="ANK30" s="23"/>
      <c r="ANL30" s="23"/>
      <c r="ANM30" s="23"/>
      <c r="ANN30" s="23"/>
      <c r="ANO30" s="23"/>
      <c r="ANP30" s="23"/>
      <c r="ANQ30" s="23"/>
      <c r="ANR30" s="23"/>
      <c r="ANS30" s="23"/>
      <c r="ANT30" s="23"/>
      <c r="ANU30" s="23"/>
      <c r="ANV30" s="23"/>
      <c r="ANW30" s="23"/>
      <c r="ANX30" s="23"/>
      <c r="ANY30" s="23"/>
      <c r="ANZ30" s="23"/>
      <c r="AOA30" s="23"/>
      <c r="AOB30" s="23"/>
      <c r="AOC30" s="23"/>
      <c r="AOD30" s="23"/>
      <c r="AOE30" s="23"/>
      <c r="AOF30" s="23"/>
      <c r="AOG30" s="23"/>
      <c r="AOH30" s="23"/>
      <c r="AOI30" s="23"/>
      <c r="AOJ30" s="23"/>
      <c r="AOK30" s="23"/>
      <c r="AOL30" s="23"/>
      <c r="AOM30" s="23"/>
      <c r="AON30" s="23"/>
      <c r="AOO30" s="23"/>
      <c r="AOP30" s="23"/>
      <c r="AOQ30" s="23"/>
      <c r="AOR30" s="23"/>
      <c r="AOS30" s="23"/>
      <c r="AOT30" s="23"/>
      <c r="AOU30" s="23"/>
      <c r="AOV30" s="23"/>
      <c r="AOW30" s="23"/>
      <c r="AOX30" s="23"/>
      <c r="AOY30" s="23"/>
      <c r="AOZ30" s="23"/>
      <c r="APA30" s="23"/>
      <c r="APB30" s="23"/>
      <c r="APC30" s="23"/>
      <c r="APD30" s="23"/>
      <c r="APE30" s="23"/>
      <c r="APF30" s="23"/>
      <c r="APG30" s="23"/>
      <c r="APH30" s="23"/>
      <c r="API30" s="23"/>
      <c r="APJ30" s="23"/>
      <c r="APK30" s="23"/>
      <c r="APL30" s="23"/>
      <c r="APM30" s="23"/>
      <c r="APN30" s="23"/>
      <c r="APO30" s="23"/>
      <c r="APP30" s="23"/>
      <c r="APQ30" s="23"/>
      <c r="APR30" s="23"/>
      <c r="APS30" s="23"/>
      <c r="APT30" s="23"/>
      <c r="APU30" s="23"/>
      <c r="APV30" s="23"/>
      <c r="APW30" s="23"/>
      <c r="APX30" s="23"/>
      <c r="APY30" s="23"/>
      <c r="APZ30" s="23"/>
      <c r="AQA30" s="23"/>
      <c r="AQB30" s="23"/>
      <c r="AQC30" s="23"/>
      <c r="AQD30" s="23"/>
      <c r="AQE30" s="23"/>
      <c r="AQF30" s="23"/>
      <c r="AQG30" s="23"/>
      <c r="AQH30" s="23"/>
      <c r="AQI30" s="23"/>
      <c r="AQJ30" s="23"/>
      <c r="AQK30" s="23"/>
      <c r="AQL30" s="23"/>
      <c r="AQM30" s="23"/>
      <c r="AQN30" s="23"/>
      <c r="AQO30" s="23"/>
      <c r="AQP30" s="23"/>
      <c r="AQQ30" s="23"/>
      <c r="AQR30" s="23"/>
      <c r="AQS30" s="23"/>
      <c r="AQT30" s="23"/>
      <c r="AQU30" s="23"/>
      <c r="AQV30" s="23"/>
      <c r="AQW30" s="23"/>
      <c r="AQX30" s="23"/>
      <c r="AQY30" s="23"/>
      <c r="AQZ30" s="23"/>
      <c r="ARA30" s="23"/>
      <c r="ARB30" s="23"/>
      <c r="ARC30" s="23"/>
      <c r="ARD30" s="23"/>
      <c r="ARE30" s="23"/>
      <c r="ARF30" s="23"/>
      <c r="ARG30" s="23"/>
      <c r="ARH30" s="23"/>
      <c r="ARI30" s="23"/>
      <c r="ARJ30" s="23"/>
      <c r="ARK30" s="23"/>
      <c r="ARL30" s="23"/>
      <c r="ARM30" s="23"/>
      <c r="ARN30" s="23"/>
      <c r="ARO30" s="23"/>
      <c r="ARP30" s="23"/>
      <c r="ARQ30" s="23"/>
      <c r="ARR30" s="23"/>
      <c r="ARS30" s="23"/>
      <c r="ART30" s="23"/>
      <c r="ARU30" s="23"/>
      <c r="ARV30" s="23"/>
      <c r="ARW30" s="23"/>
      <c r="ARX30" s="23"/>
      <c r="ARY30" s="23"/>
      <c r="ARZ30" s="23"/>
      <c r="ASA30" s="23"/>
      <c r="ASB30" s="23"/>
      <c r="ASC30" s="23"/>
      <c r="ASD30" s="23"/>
      <c r="ASE30" s="23"/>
      <c r="ASF30" s="23"/>
      <c r="ASG30" s="23"/>
      <c r="ASH30" s="23"/>
      <c r="ASI30" s="23"/>
      <c r="ASJ30" s="23"/>
      <c r="ASK30" s="23"/>
      <c r="ASL30" s="23"/>
      <c r="ASM30" s="23"/>
      <c r="ASN30" s="23"/>
      <c r="ASO30" s="23"/>
      <c r="ASP30" s="23"/>
      <c r="ASQ30" s="23"/>
      <c r="ASR30" s="23"/>
      <c r="ASS30" s="23"/>
      <c r="AST30" s="23"/>
      <c r="ASU30" s="23"/>
      <c r="ASV30" s="23"/>
      <c r="ASW30" s="23"/>
      <c r="ASX30" s="23"/>
      <c r="ASY30" s="23"/>
      <c r="ASZ30" s="23"/>
      <c r="ATA30" s="23"/>
      <c r="ATB30" s="23"/>
      <c r="ATC30" s="23"/>
      <c r="ATD30" s="23"/>
      <c r="ATE30" s="23"/>
      <c r="ATF30" s="23"/>
      <c r="ATG30" s="23"/>
      <c r="ATH30" s="23"/>
      <c r="ATI30" s="23"/>
      <c r="ATJ30" s="23"/>
      <c r="ATK30" s="23"/>
      <c r="ATL30" s="23"/>
      <c r="ATM30" s="23"/>
      <c r="ATN30" s="23"/>
      <c r="ATO30" s="23"/>
      <c r="ATP30" s="23"/>
      <c r="ATQ30" s="23"/>
      <c r="ATR30" s="23"/>
      <c r="ATS30" s="23"/>
      <c r="ATT30" s="23"/>
      <c r="ATU30" s="23"/>
      <c r="ATV30" s="23"/>
      <c r="ATW30" s="23"/>
      <c r="ATX30" s="23"/>
      <c r="ATY30" s="23"/>
      <c r="ATZ30" s="23"/>
      <c r="AUA30" s="23"/>
      <c r="AUB30" s="23"/>
      <c r="AUC30" s="23"/>
      <c r="AUD30" s="23"/>
      <c r="AUE30" s="23"/>
      <c r="AUF30" s="23"/>
      <c r="AUG30" s="23"/>
      <c r="AUH30" s="23"/>
      <c r="AUI30" s="23"/>
      <c r="AUJ30" s="23"/>
      <c r="AUK30" s="23"/>
      <c r="AUL30" s="23"/>
      <c r="AUM30" s="23"/>
      <c r="AUN30" s="23"/>
      <c r="AUO30" s="23"/>
      <c r="AUP30" s="23"/>
      <c r="AUQ30" s="23"/>
      <c r="AUR30" s="23"/>
      <c r="AUS30" s="23"/>
      <c r="AUT30" s="23"/>
      <c r="AUU30" s="23"/>
      <c r="AUV30" s="23"/>
      <c r="AUW30" s="23"/>
      <c r="AUX30" s="23"/>
      <c r="AUY30" s="23"/>
      <c r="AUZ30" s="23"/>
      <c r="AVA30" s="23"/>
      <c r="AVB30" s="23"/>
      <c r="AVC30" s="23"/>
      <c r="AVD30" s="23"/>
      <c r="AVE30" s="23"/>
      <c r="AVF30" s="23"/>
      <c r="AVG30" s="23"/>
      <c r="AVH30" s="23"/>
      <c r="AVI30" s="23"/>
      <c r="AVJ30" s="23"/>
      <c r="AVK30" s="23"/>
      <c r="AVL30" s="23"/>
      <c r="AVM30" s="23"/>
      <c r="AVN30" s="23"/>
      <c r="AVO30" s="23"/>
      <c r="AVP30" s="23"/>
      <c r="AVQ30" s="23"/>
      <c r="AVR30" s="23"/>
      <c r="AVS30" s="23"/>
      <c r="AVT30" s="23"/>
      <c r="AVU30" s="23"/>
      <c r="AVV30" s="23"/>
      <c r="AVW30" s="23"/>
      <c r="AVX30" s="23"/>
      <c r="AVY30" s="23"/>
      <c r="AVZ30" s="23"/>
      <c r="AWA30" s="23"/>
      <c r="AWB30" s="23"/>
      <c r="AWC30" s="23"/>
      <c r="AWD30" s="23"/>
      <c r="AWE30" s="23"/>
      <c r="AWF30" s="23"/>
      <c r="AWG30" s="23"/>
      <c r="AWH30" s="23"/>
      <c r="AWI30" s="23"/>
      <c r="AWJ30" s="23"/>
      <c r="AWK30" s="23"/>
      <c r="AWL30" s="23"/>
      <c r="AWM30" s="23"/>
      <c r="AWN30" s="23"/>
      <c r="AWO30" s="23"/>
      <c r="AWP30" s="23"/>
      <c r="AWQ30" s="23"/>
      <c r="AWR30" s="23"/>
      <c r="AWS30" s="23"/>
      <c r="AWT30" s="23"/>
      <c r="AWU30" s="23"/>
      <c r="AWV30" s="23"/>
      <c r="AWW30" s="23"/>
      <c r="AWX30" s="23"/>
      <c r="AWY30" s="23"/>
      <c r="AWZ30" s="23"/>
      <c r="AXA30" s="23"/>
      <c r="AXB30" s="23"/>
      <c r="AXC30" s="23"/>
      <c r="AXD30" s="23"/>
      <c r="AXE30" s="23"/>
      <c r="AXF30" s="23"/>
      <c r="AXG30" s="23"/>
      <c r="AXH30" s="23"/>
      <c r="AXI30" s="23"/>
      <c r="AXJ30" s="23"/>
      <c r="AXK30" s="23"/>
      <c r="AXL30" s="23"/>
      <c r="AXM30" s="23"/>
      <c r="AXN30" s="23"/>
      <c r="AXO30" s="23"/>
      <c r="AXP30" s="23"/>
      <c r="AXQ30" s="23"/>
      <c r="AXR30" s="23"/>
      <c r="AXS30" s="23"/>
      <c r="AXT30" s="23"/>
      <c r="AXU30" s="23"/>
      <c r="AXV30" s="23"/>
      <c r="AXW30" s="23"/>
      <c r="AXX30" s="23"/>
      <c r="AXY30" s="23"/>
      <c r="AXZ30" s="23"/>
      <c r="AYA30" s="23"/>
      <c r="AYB30" s="23"/>
      <c r="AYC30" s="23"/>
      <c r="AYD30" s="23"/>
      <c r="AYE30" s="23"/>
      <c r="AYF30" s="23"/>
      <c r="AYG30" s="23"/>
      <c r="AYH30" s="23"/>
      <c r="AYI30" s="23"/>
      <c r="AYJ30" s="23"/>
      <c r="AYK30" s="23"/>
      <c r="AYL30" s="23"/>
      <c r="AYM30" s="23"/>
      <c r="AYN30" s="23"/>
      <c r="AYO30" s="23"/>
      <c r="AYP30" s="23"/>
      <c r="AYQ30" s="23"/>
      <c r="AYR30" s="23"/>
      <c r="AYS30" s="23"/>
      <c r="AYT30" s="23"/>
      <c r="AYU30" s="23"/>
      <c r="AYV30" s="23"/>
      <c r="AYW30" s="23"/>
      <c r="AYX30" s="23"/>
      <c r="AYY30" s="23"/>
      <c r="AYZ30" s="23"/>
      <c r="AZA30" s="23"/>
      <c r="AZB30" s="23"/>
      <c r="AZC30" s="23"/>
      <c r="AZD30" s="23"/>
      <c r="AZE30" s="23"/>
      <c r="AZF30" s="23"/>
      <c r="AZG30" s="23"/>
      <c r="AZH30" s="23"/>
      <c r="AZI30" s="23"/>
      <c r="AZJ30" s="23"/>
      <c r="AZK30" s="23"/>
      <c r="AZL30" s="23"/>
      <c r="AZM30" s="23"/>
      <c r="AZN30" s="23"/>
      <c r="AZO30" s="23"/>
      <c r="AZP30" s="23"/>
      <c r="AZQ30" s="23"/>
      <c r="AZR30" s="23"/>
      <c r="AZS30" s="23"/>
      <c r="AZT30" s="23"/>
      <c r="AZU30" s="23"/>
      <c r="AZV30" s="23"/>
      <c r="AZW30" s="23"/>
      <c r="AZX30" s="23"/>
      <c r="AZY30" s="23"/>
      <c r="AZZ30" s="23"/>
      <c r="BAA30" s="23"/>
      <c r="BAB30" s="23"/>
      <c r="BAC30" s="23"/>
      <c r="BAD30" s="23"/>
      <c r="BAE30" s="23"/>
      <c r="BAF30" s="23"/>
      <c r="BAG30" s="23"/>
      <c r="BAH30" s="23"/>
      <c r="BAI30" s="23"/>
      <c r="BAJ30" s="23"/>
      <c r="BAK30" s="23"/>
      <c r="BAL30" s="23"/>
      <c r="BAM30" s="23"/>
      <c r="BAN30" s="23"/>
      <c r="BAO30" s="23"/>
      <c r="BAP30" s="23"/>
      <c r="BAQ30" s="23"/>
      <c r="BAR30" s="23"/>
      <c r="BAS30" s="23"/>
      <c r="BAT30" s="23"/>
      <c r="BAU30" s="23"/>
      <c r="BAV30" s="23"/>
      <c r="BAW30" s="23"/>
      <c r="BAX30" s="23"/>
      <c r="BAY30" s="23"/>
      <c r="BAZ30" s="23"/>
      <c r="BBA30" s="23"/>
      <c r="BBB30" s="23"/>
      <c r="BBC30" s="23"/>
      <c r="BBD30" s="23"/>
      <c r="BBE30" s="23"/>
      <c r="BBF30" s="23"/>
      <c r="BBG30" s="23"/>
      <c r="BBH30" s="23"/>
      <c r="BBI30" s="23"/>
      <c r="BBJ30" s="23"/>
      <c r="BBK30" s="23"/>
      <c r="BBL30" s="23"/>
      <c r="BBM30" s="23"/>
      <c r="BBN30" s="23"/>
      <c r="BBO30" s="23"/>
      <c r="BBP30" s="23"/>
      <c r="BBQ30" s="23"/>
      <c r="BBR30" s="23"/>
      <c r="BBS30" s="23"/>
      <c r="BBT30" s="23"/>
      <c r="BBU30" s="23"/>
      <c r="BBV30" s="23"/>
      <c r="BBW30" s="23"/>
      <c r="BBX30" s="23"/>
      <c r="BBY30" s="23"/>
      <c r="BBZ30" s="23"/>
      <c r="BCA30" s="23"/>
      <c r="BCB30" s="23"/>
      <c r="BCC30" s="23"/>
      <c r="BCD30" s="23"/>
      <c r="BCE30" s="23"/>
      <c r="BCF30" s="23"/>
      <c r="BCG30" s="23"/>
      <c r="BCH30" s="23"/>
      <c r="BCI30" s="23"/>
      <c r="BCJ30" s="23"/>
      <c r="BCK30" s="23"/>
      <c r="BCL30" s="23"/>
      <c r="BCM30" s="23"/>
      <c r="BCN30" s="23"/>
      <c r="BCO30" s="23"/>
      <c r="BCP30" s="23"/>
      <c r="BCQ30" s="23"/>
      <c r="BCR30" s="23"/>
      <c r="BCS30" s="23"/>
      <c r="BCT30" s="23"/>
      <c r="BCU30" s="23"/>
      <c r="BCV30" s="23"/>
      <c r="BCW30" s="23"/>
      <c r="BCX30" s="23"/>
      <c r="BCY30" s="23"/>
      <c r="BCZ30" s="23"/>
      <c r="BDA30" s="23"/>
      <c r="BDB30" s="23"/>
      <c r="BDC30" s="23"/>
      <c r="BDD30" s="23"/>
      <c r="BDE30" s="23"/>
      <c r="BDF30" s="23"/>
      <c r="BDG30" s="23"/>
      <c r="BDH30" s="23"/>
      <c r="BDI30" s="23"/>
      <c r="BDJ30" s="23"/>
      <c r="BDK30" s="23"/>
      <c r="BDL30" s="23"/>
      <c r="BDM30" s="23"/>
      <c r="BDN30" s="23"/>
      <c r="BDO30" s="23"/>
      <c r="BDP30" s="23"/>
      <c r="BDQ30" s="23"/>
      <c r="BDR30" s="23"/>
      <c r="BDS30" s="23"/>
      <c r="BDT30" s="23"/>
      <c r="BDU30" s="23"/>
      <c r="BDV30" s="23"/>
      <c r="BDW30" s="23"/>
      <c r="BDX30" s="23"/>
      <c r="BDY30" s="23"/>
      <c r="BDZ30" s="23"/>
      <c r="BEA30" s="23"/>
      <c r="BEB30" s="23"/>
      <c r="BEC30" s="23"/>
      <c r="BED30" s="23"/>
      <c r="BEE30" s="23"/>
      <c r="BEF30" s="23"/>
      <c r="BEG30" s="23"/>
      <c r="BEH30" s="23"/>
      <c r="BEI30" s="23"/>
      <c r="BEJ30" s="23"/>
      <c r="BEK30" s="23"/>
      <c r="BEL30" s="23"/>
      <c r="BEM30" s="23"/>
      <c r="BEN30" s="23"/>
      <c r="BEO30" s="23"/>
      <c r="BEP30" s="23"/>
      <c r="BEQ30" s="23"/>
      <c r="BER30" s="23"/>
      <c r="BES30" s="23"/>
      <c r="BET30" s="23"/>
      <c r="BEU30" s="23"/>
      <c r="BEV30" s="23"/>
      <c r="BEW30" s="23"/>
      <c r="BEX30" s="23"/>
      <c r="BEY30" s="23"/>
      <c r="BEZ30" s="23"/>
      <c r="BFA30" s="23"/>
      <c r="BFB30" s="23"/>
      <c r="BFC30" s="23"/>
      <c r="BFD30" s="23"/>
      <c r="BFE30" s="23"/>
      <c r="BFF30" s="23"/>
      <c r="BFG30" s="23"/>
      <c r="BFH30" s="23"/>
      <c r="BFI30" s="23"/>
      <c r="BFJ30" s="23"/>
      <c r="BFK30" s="23"/>
      <c r="BFL30" s="23"/>
      <c r="BFM30" s="23"/>
      <c r="BFN30" s="23"/>
      <c r="BFO30" s="23"/>
      <c r="BFP30" s="23"/>
      <c r="BFQ30" s="23"/>
      <c r="BFR30" s="23"/>
      <c r="BFS30" s="23"/>
      <c r="BFT30" s="23"/>
      <c r="BFU30" s="23"/>
      <c r="BFV30" s="23"/>
      <c r="BFW30" s="23"/>
      <c r="BFX30" s="23"/>
      <c r="BFY30" s="23"/>
      <c r="BFZ30" s="23"/>
      <c r="BGA30" s="23"/>
      <c r="BGB30" s="23"/>
      <c r="BGC30" s="23"/>
      <c r="BGD30" s="23"/>
      <c r="BGE30" s="23"/>
      <c r="BGF30" s="23"/>
      <c r="BGG30" s="23"/>
      <c r="BGH30" s="23"/>
      <c r="BGI30" s="23"/>
      <c r="BGJ30" s="23"/>
      <c r="BGK30" s="23"/>
      <c r="BGL30" s="23"/>
    </row>
    <row r="31" spans="2:1546" ht="10" x14ac:dyDescent="0.2">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c r="AML31" s="23"/>
      <c r="AMM31" s="23"/>
      <c r="AMN31" s="23"/>
      <c r="AMO31" s="23"/>
      <c r="AMP31" s="23"/>
      <c r="AMQ31" s="23"/>
      <c r="AMR31" s="23"/>
      <c r="AMS31" s="23"/>
      <c r="AMT31" s="23"/>
      <c r="AMU31" s="23"/>
      <c r="AMV31" s="23"/>
      <c r="AMW31" s="23"/>
      <c r="AMX31" s="23"/>
      <c r="AMY31" s="23"/>
      <c r="AMZ31" s="23"/>
      <c r="ANA31" s="23"/>
      <c r="ANB31" s="23"/>
      <c r="ANC31" s="23"/>
      <c r="AND31" s="23"/>
      <c r="ANE31" s="23"/>
      <c r="ANF31" s="23"/>
      <c r="ANG31" s="23"/>
      <c r="ANH31" s="23"/>
      <c r="ANI31" s="23"/>
      <c r="ANJ31" s="23"/>
      <c r="ANK31" s="23"/>
      <c r="ANL31" s="23"/>
      <c r="ANM31" s="23"/>
      <c r="ANN31" s="23"/>
      <c r="ANO31" s="23"/>
      <c r="ANP31" s="23"/>
      <c r="ANQ31" s="23"/>
      <c r="ANR31" s="23"/>
      <c r="ANS31" s="23"/>
      <c r="ANT31" s="23"/>
      <c r="ANU31" s="23"/>
      <c r="ANV31" s="23"/>
      <c r="ANW31" s="23"/>
      <c r="ANX31" s="23"/>
      <c r="ANY31" s="23"/>
      <c r="ANZ31" s="23"/>
      <c r="AOA31" s="23"/>
      <c r="AOB31" s="23"/>
      <c r="AOC31" s="23"/>
      <c r="AOD31" s="23"/>
      <c r="AOE31" s="23"/>
      <c r="AOF31" s="23"/>
      <c r="AOG31" s="23"/>
      <c r="AOH31" s="23"/>
      <c r="AOI31" s="23"/>
      <c r="AOJ31" s="23"/>
      <c r="AOK31" s="23"/>
      <c r="AOL31" s="23"/>
      <c r="AOM31" s="23"/>
      <c r="AON31" s="23"/>
      <c r="AOO31" s="23"/>
      <c r="AOP31" s="23"/>
      <c r="AOQ31" s="23"/>
      <c r="AOR31" s="23"/>
      <c r="AOS31" s="23"/>
      <c r="AOT31" s="23"/>
      <c r="AOU31" s="23"/>
      <c r="AOV31" s="23"/>
      <c r="AOW31" s="23"/>
      <c r="AOX31" s="23"/>
      <c r="AOY31" s="23"/>
      <c r="AOZ31" s="23"/>
      <c r="APA31" s="23"/>
      <c r="APB31" s="23"/>
      <c r="APC31" s="23"/>
      <c r="APD31" s="23"/>
      <c r="APE31" s="23"/>
      <c r="APF31" s="23"/>
      <c r="APG31" s="23"/>
      <c r="APH31" s="23"/>
      <c r="API31" s="23"/>
      <c r="APJ31" s="23"/>
      <c r="APK31" s="23"/>
      <c r="APL31" s="23"/>
      <c r="APM31" s="23"/>
      <c r="APN31" s="23"/>
      <c r="APO31" s="23"/>
      <c r="APP31" s="23"/>
      <c r="APQ31" s="23"/>
      <c r="APR31" s="23"/>
      <c r="APS31" s="23"/>
      <c r="APT31" s="23"/>
      <c r="APU31" s="23"/>
      <c r="APV31" s="23"/>
      <c r="APW31" s="23"/>
      <c r="APX31" s="23"/>
      <c r="APY31" s="23"/>
      <c r="APZ31" s="23"/>
      <c r="AQA31" s="23"/>
      <c r="AQB31" s="23"/>
      <c r="AQC31" s="23"/>
      <c r="AQD31" s="23"/>
      <c r="AQE31" s="23"/>
      <c r="AQF31" s="23"/>
      <c r="AQG31" s="23"/>
      <c r="AQH31" s="23"/>
      <c r="AQI31" s="23"/>
      <c r="AQJ31" s="23"/>
      <c r="AQK31" s="23"/>
      <c r="AQL31" s="23"/>
      <c r="AQM31" s="23"/>
      <c r="AQN31" s="23"/>
      <c r="AQO31" s="23"/>
      <c r="AQP31" s="23"/>
      <c r="AQQ31" s="23"/>
      <c r="AQR31" s="23"/>
      <c r="AQS31" s="23"/>
      <c r="AQT31" s="23"/>
      <c r="AQU31" s="23"/>
      <c r="AQV31" s="23"/>
      <c r="AQW31" s="23"/>
      <c r="AQX31" s="23"/>
      <c r="AQY31" s="23"/>
      <c r="AQZ31" s="23"/>
      <c r="ARA31" s="23"/>
      <c r="ARB31" s="23"/>
      <c r="ARC31" s="23"/>
      <c r="ARD31" s="23"/>
      <c r="ARE31" s="23"/>
      <c r="ARF31" s="23"/>
      <c r="ARG31" s="23"/>
      <c r="ARH31" s="23"/>
      <c r="ARI31" s="23"/>
      <c r="ARJ31" s="23"/>
      <c r="ARK31" s="23"/>
      <c r="ARL31" s="23"/>
      <c r="ARM31" s="23"/>
      <c r="ARN31" s="23"/>
      <c r="ARO31" s="23"/>
      <c r="ARP31" s="23"/>
      <c r="ARQ31" s="23"/>
      <c r="ARR31" s="23"/>
      <c r="ARS31" s="23"/>
      <c r="ART31" s="23"/>
      <c r="ARU31" s="23"/>
      <c r="ARV31" s="23"/>
      <c r="ARW31" s="23"/>
      <c r="ARX31" s="23"/>
      <c r="ARY31" s="23"/>
      <c r="ARZ31" s="23"/>
      <c r="ASA31" s="23"/>
      <c r="ASB31" s="23"/>
      <c r="ASC31" s="23"/>
      <c r="ASD31" s="23"/>
      <c r="ASE31" s="23"/>
      <c r="ASF31" s="23"/>
      <c r="ASG31" s="23"/>
      <c r="ASH31" s="23"/>
      <c r="ASI31" s="23"/>
      <c r="ASJ31" s="23"/>
      <c r="ASK31" s="23"/>
      <c r="ASL31" s="23"/>
      <c r="ASM31" s="23"/>
      <c r="ASN31" s="23"/>
      <c r="ASO31" s="23"/>
      <c r="ASP31" s="23"/>
      <c r="ASQ31" s="23"/>
      <c r="ASR31" s="23"/>
      <c r="ASS31" s="23"/>
      <c r="AST31" s="23"/>
      <c r="ASU31" s="23"/>
      <c r="ASV31" s="23"/>
      <c r="ASW31" s="23"/>
      <c r="ASX31" s="23"/>
      <c r="ASY31" s="23"/>
      <c r="ASZ31" s="23"/>
      <c r="ATA31" s="23"/>
      <c r="ATB31" s="23"/>
      <c r="ATC31" s="23"/>
      <c r="ATD31" s="23"/>
      <c r="ATE31" s="23"/>
      <c r="ATF31" s="23"/>
      <c r="ATG31" s="23"/>
      <c r="ATH31" s="23"/>
      <c r="ATI31" s="23"/>
      <c r="ATJ31" s="23"/>
      <c r="ATK31" s="23"/>
      <c r="ATL31" s="23"/>
      <c r="ATM31" s="23"/>
      <c r="ATN31" s="23"/>
      <c r="ATO31" s="23"/>
      <c r="ATP31" s="23"/>
      <c r="ATQ31" s="23"/>
      <c r="ATR31" s="23"/>
      <c r="ATS31" s="23"/>
      <c r="ATT31" s="23"/>
      <c r="ATU31" s="23"/>
      <c r="ATV31" s="23"/>
      <c r="ATW31" s="23"/>
      <c r="ATX31" s="23"/>
      <c r="ATY31" s="23"/>
      <c r="ATZ31" s="23"/>
      <c r="AUA31" s="23"/>
      <c r="AUB31" s="23"/>
      <c r="AUC31" s="23"/>
      <c r="AUD31" s="23"/>
      <c r="AUE31" s="23"/>
      <c r="AUF31" s="23"/>
      <c r="AUG31" s="23"/>
      <c r="AUH31" s="23"/>
      <c r="AUI31" s="23"/>
      <c r="AUJ31" s="23"/>
      <c r="AUK31" s="23"/>
      <c r="AUL31" s="23"/>
      <c r="AUM31" s="23"/>
      <c r="AUN31" s="23"/>
      <c r="AUO31" s="23"/>
      <c r="AUP31" s="23"/>
      <c r="AUQ31" s="23"/>
      <c r="AUR31" s="23"/>
      <c r="AUS31" s="23"/>
      <c r="AUT31" s="23"/>
      <c r="AUU31" s="23"/>
      <c r="AUV31" s="23"/>
      <c r="AUW31" s="23"/>
      <c r="AUX31" s="23"/>
      <c r="AUY31" s="23"/>
      <c r="AUZ31" s="23"/>
      <c r="AVA31" s="23"/>
      <c r="AVB31" s="23"/>
      <c r="AVC31" s="23"/>
      <c r="AVD31" s="23"/>
      <c r="AVE31" s="23"/>
      <c r="AVF31" s="23"/>
      <c r="AVG31" s="23"/>
      <c r="AVH31" s="23"/>
      <c r="AVI31" s="23"/>
      <c r="AVJ31" s="23"/>
      <c r="AVK31" s="23"/>
      <c r="AVL31" s="23"/>
      <c r="AVM31" s="23"/>
      <c r="AVN31" s="23"/>
      <c r="AVO31" s="23"/>
      <c r="AVP31" s="23"/>
      <c r="AVQ31" s="23"/>
      <c r="AVR31" s="23"/>
      <c r="AVS31" s="23"/>
      <c r="AVT31" s="23"/>
      <c r="AVU31" s="23"/>
      <c r="AVV31" s="23"/>
      <c r="AVW31" s="23"/>
      <c r="AVX31" s="23"/>
      <c r="AVY31" s="23"/>
      <c r="AVZ31" s="23"/>
      <c r="AWA31" s="23"/>
      <c r="AWB31" s="23"/>
      <c r="AWC31" s="23"/>
      <c r="AWD31" s="23"/>
      <c r="AWE31" s="23"/>
      <c r="AWF31" s="23"/>
      <c r="AWG31" s="23"/>
      <c r="AWH31" s="23"/>
      <c r="AWI31" s="23"/>
      <c r="AWJ31" s="23"/>
      <c r="AWK31" s="23"/>
      <c r="AWL31" s="23"/>
      <c r="AWM31" s="23"/>
      <c r="AWN31" s="23"/>
      <c r="AWO31" s="23"/>
      <c r="AWP31" s="23"/>
      <c r="AWQ31" s="23"/>
      <c r="AWR31" s="23"/>
      <c r="AWS31" s="23"/>
      <c r="AWT31" s="23"/>
      <c r="AWU31" s="23"/>
      <c r="AWV31" s="23"/>
      <c r="AWW31" s="23"/>
      <c r="AWX31" s="23"/>
      <c r="AWY31" s="23"/>
      <c r="AWZ31" s="23"/>
      <c r="AXA31" s="23"/>
      <c r="AXB31" s="23"/>
      <c r="AXC31" s="23"/>
      <c r="AXD31" s="23"/>
      <c r="AXE31" s="23"/>
      <c r="AXF31" s="23"/>
      <c r="AXG31" s="23"/>
      <c r="AXH31" s="23"/>
      <c r="AXI31" s="23"/>
      <c r="AXJ31" s="23"/>
      <c r="AXK31" s="23"/>
      <c r="AXL31" s="23"/>
      <c r="AXM31" s="23"/>
      <c r="AXN31" s="23"/>
      <c r="AXO31" s="23"/>
      <c r="AXP31" s="23"/>
      <c r="AXQ31" s="23"/>
      <c r="AXR31" s="23"/>
      <c r="AXS31" s="23"/>
      <c r="AXT31" s="23"/>
      <c r="AXU31" s="23"/>
      <c r="AXV31" s="23"/>
      <c r="AXW31" s="23"/>
      <c r="AXX31" s="23"/>
      <c r="AXY31" s="23"/>
      <c r="AXZ31" s="23"/>
      <c r="AYA31" s="23"/>
      <c r="AYB31" s="23"/>
      <c r="AYC31" s="23"/>
      <c r="AYD31" s="23"/>
      <c r="AYE31" s="23"/>
      <c r="AYF31" s="23"/>
      <c r="AYG31" s="23"/>
      <c r="AYH31" s="23"/>
      <c r="AYI31" s="23"/>
      <c r="AYJ31" s="23"/>
      <c r="AYK31" s="23"/>
      <c r="AYL31" s="23"/>
      <c r="AYM31" s="23"/>
      <c r="AYN31" s="23"/>
      <c r="AYO31" s="23"/>
      <c r="AYP31" s="23"/>
      <c r="AYQ31" s="23"/>
      <c r="AYR31" s="23"/>
      <c r="AYS31" s="23"/>
      <c r="AYT31" s="23"/>
      <c r="AYU31" s="23"/>
      <c r="AYV31" s="23"/>
      <c r="AYW31" s="23"/>
      <c r="AYX31" s="23"/>
      <c r="AYY31" s="23"/>
      <c r="AYZ31" s="23"/>
      <c r="AZA31" s="23"/>
      <c r="AZB31" s="23"/>
      <c r="AZC31" s="23"/>
      <c r="AZD31" s="23"/>
      <c r="AZE31" s="23"/>
      <c r="AZF31" s="23"/>
      <c r="AZG31" s="23"/>
      <c r="AZH31" s="23"/>
      <c r="AZI31" s="23"/>
      <c r="AZJ31" s="23"/>
      <c r="AZK31" s="23"/>
      <c r="AZL31" s="23"/>
      <c r="AZM31" s="23"/>
      <c r="AZN31" s="23"/>
      <c r="AZO31" s="23"/>
      <c r="AZP31" s="23"/>
      <c r="AZQ31" s="23"/>
      <c r="AZR31" s="23"/>
      <c r="AZS31" s="23"/>
      <c r="AZT31" s="23"/>
      <c r="AZU31" s="23"/>
      <c r="AZV31" s="23"/>
      <c r="AZW31" s="23"/>
      <c r="AZX31" s="23"/>
      <c r="AZY31" s="23"/>
      <c r="AZZ31" s="23"/>
      <c r="BAA31" s="23"/>
      <c r="BAB31" s="23"/>
      <c r="BAC31" s="23"/>
      <c r="BAD31" s="23"/>
      <c r="BAE31" s="23"/>
      <c r="BAF31" s="23"/>
      <c r="BAG31" s="23"/>
      <c r="BAH31" s="23"/>
      <c r="BAI31" s="23"/>
      <c r="BAJ31" s="23"/>
      <c r="BAK31" s="23"/>
      <c r="BAL31" s="23"/>
      <c r="BAM31" s="23"/>
      <c r="BAN31" s="23"/>
      <c r="BAO31" s="23"/>
      <c r="BAP31" s="23"/>
      <c r="BAQ31" s="23"/>
      <c r="BAR31" s="23"/>
      <c r="BAS31" s="23"/>
      <c r="BAT31" s="23"/>
      <c r="BAU31" s="23"/>
      <c r="BAV31" s="23"/>
      <c r="BAW31" s="23"/>
      <c r="BAX31" s="23"/>
      <c r="BAY31" s="23"/>
      <c r="BAZ31" s="23"/>
      <c r="BBA31" s="23"/>
      <c r="BBB31" s="23"/>
      <c r="BBC31" s="23"/>
      <c r="BBD31" s="23"/>
      <c r="BBE31" s="23"/>
      <c r="BBF31" s="23"/>
      <c r="BBG31" s="23"/>
      <c r="BBH31" s="23"/>
      <c r="BBI31" s="23"/>
      <c r="BBJ31" s="23"/>
      <c r="BBK31" s="23"/>
      <c r="BBL31" s="23"/>
      <c r="BBM31" s="23"/>
      <c r="BBN31" s="23"/>
      <c r="BBO31" s="23"/>
      <c r="BBP31" s="23"/>
      <c r="BBQ31" s="23"/>
      <c r="BBR31" s="23"/>
      <c r="BBS31" s="23"/>
      <c r="BBT31" s="23"/>
      <c r="BBU31" s="23"/>
      <c r="BBV31" s="23"/>
      <c r="BBW31" s="23"/>
      <c r="BBX31" s="23"/>
      <c r="BBY31" s="23"/>
      <c r="BBZ31" s="23"/>
      <c r="BCA31" s="23"/>
      <c r="BCB31" s="23"/>
      <c r="BCC31" s="23"/>
      <c r="BCD31" s="23"/>
      <c r="BCE31" s="23"/>
      <c r="BCF31" s="23"/>
      <c r="BCG31" s="23"/>
      <c r="BCH31" s="23"/>
      <c r="BCI31" s="23"/>
      <c r="BCJ31" s="23"/>
      <c r="BCK31" s="23"/>
      <c r="BCL31" s="23"/>
      <c r="BCM31" s="23"/>
      <c r="BCN31" s="23"/>
      <c r="BCO31" s="23"/>
      <c r="BCP31" s="23"/>
      <c r="BCQ31" s="23"/>
      <c r="BCR31" s="23"/>
      <c r="BCS31" s="23"/>
      <c r="BCT31" s="23"/>
      <c r="BCU31" s="23"/>
      <c r="BCV31" s="23"/>
      <c r="BCW31" s="23"/>
      <c r="BCX31" s="23"/>
      <c r="BCY31" s="23"/>
      <c r="BCZ31" s="23"/>
      <c r="BDA31" s="23"/>
      <c r="BDB31" s="23"/>
      <c r="BDC31" s="23"/>
      <c r="BDD31" s="23"/>
      <c r="BDE31" s="23"/>
      <c r="BDF31" s="23"/>
      <c r="BDG31" s="23"/>
      <c r="BDH31" s="23"/>
      <c r="BDI31" s="23"/>
      <c r="BDJ31" s="23"/>
      <c r="BDK31" s="23"/>
      <c r="BDL31" s="23"/>
      <c r="BDM31" s="23"/>
      <c r="BDN31" s="23"/>
      <c r="BDO31" s="23"/>
      <c r="BDP31" s="23"/>
      <c r="BDQ31" s="23"/>
      <c r="BDR31" s="23"/>
      <c r="BDS31" s="23"/>
      <c r="BDT31" s="23"/>
      <c r="BDU31" s="23"/>
      <c r="BDV31" s="23"/>
      <c r="BDW31" s="23"/>
      <c r="BDX31" s="23"/>
      <c r="BDY31" s="23"/>
      <c r="BDZ31" s="23"/>
      <c r="BEA31" s="23"/>
      <c r="BEB31" s="23"/>
      <c r="BEC31" s="23"/>
      <c r="BED31" s="23"/>
      <c r="BEE31" s="23"/>
      <c r="BEF31" s="23"/>
      <c r="BEG31" s="23"/>
      <c r="BEH31" s="23"/>
      <c r="BEI31" s="23"/>
      <c r="BEJ31" s="23"/>
      <c r="BEK31" s="23"/>
      <c r="BEL31" s="23"/>
      <c r="BEM31" s="23"/>
      <c r="BEN31" s="23"/>
      <c r="BEO31" s="23"/>
      <c r="BEP31" s="23"/>
      <c r="BEQ31" s="23"/>
      <c r="BER31" s="23"/>
      <c r="BES31" s="23"/>
      <c r="BET31" s="23"/>
      <c r="BEU31" s="23"/>
      <c r="BEV31" s="23"/>
      <c r="BEW31" s="23"/>
      <c r="BEX31" s="23"/>
      <c r="BEY31" s="23"/>
      <c r="BEZ31" s="23"/>
      <c r="BFA31" s="23"/>
      <c r="BFB31" s="23"/>
      <c r="BFC31" s="23"/>
      <c r="BFD31" s="23"/>
      <c r="BFE31" s="23"/>
      <c r="BFF31" s="23"/>
      <c r="BFG31" s="23"/>
      <c r="BFH31" s="23"/>
      <c r="BFI31" s="23"/>
      <c r="BFJ31" s="23"/>
      <c r="BFK31" s="23"/>
      <c r="BFL31" s="23"/>
      <c r="BFM31" s="23"/>
      <c r="BFN31" s="23"/>
      <c r="BFO31" s="23"/>
      <c r="BFP31" s="23"/>
      <c r="BFQ31" s="23"/>
      <c r="BFR31" s="23"/>
      <c r="BFS31" s="23"/>
      <c r="BFT31" s="23"/>
      <c r="BFU31" s="23"/>
      <c r="BFV31" s="23"/>
      <c r="BFW31" s="23"/>
      <c r="BFX31" s="23"/>
      <c r="BFY31" s="23"/>
      <c r="BFZ31" s="23"/>
      <c r="BGA31" s="23"/>
      <c r="BGB31" s="23"/>
      <c r="BGC31" s="23"/>
      <c r="BGD31" s="23"/>
      <c r="BGE31" s="23"/>
      <c r="BGF31" s="23"/>
      <c r="BGG31" s="23"/>
      <c r="BGH31" s="23"/>
      <c r="BGI31" s="23"/>
      <c r="BGJ31" s="23"/>
      <c r="BGK31" s="23"/>
      <c r="BGL31" s="23"/>
    </row>
    <row r="32" spans="2:1546" ht="10" x14ac:dyDescent="0.2">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c r="AMK32" s="23"/>
      <c r="AML32" s="23"/>
      <c r="AMM32" s="23"/>
      <c r="AMN32" s="23"/>
      <c r="AMO32" s="23"/>
      <c r="AMP32" s="23"/>
      <c r="AMQ32" s="23"/>
      <c r="AMR32" s="23"/>
      <c r="AMS32" s="23"/>
      <c r="AMT32" s="23"/>
      <c r="AMU32" s="23"/>
      <c r="AMV32" s="23"/>
      <c r="AMW32" s="23"/>
      <c r="AMX32" s="23"/>
      <c r="AMY32" s="23"/>
      <c r="AMZ32" s="23"/>
      <c r="ANA32" s="23"/>
      <c r="ANB32" s="23"/>
      <c r="ANC32" s="23"/>
      <c r="AND32" s="23"/>
      <c r="ANE32" s="23"/>
      <c r="ANF32" s="23"/>
      <c r="ANG32" s="23"/>
      <c r="ANH32" s="23"/>
      <c r="ANI32" s="23"/>
      <c r="ANJ32" s="23"/>
      <c r="ANK32" s="23"/>
      <c r="ANL32" s="23"/>
      <c r="ANM32" s="23"/>
      <c r="ANN32" s="23"/>
      <c r="ANO32" s="23"/>
      <c r="ANP32" s="23"/>
      <c r="ANQ32" s="23"/>
      <c r="ANR32" s="23"/>
      <c r="ANS32" s="23"/>
      <c r="ANT32" s="23"/>
      <c r="ANU32" s="23"/>
      <c r="ANV32" s="23"/>
      <c r="ANW32" s="23"/>
      <c r="ANX32" s="23"/>
      <c r="ANY32" s="23"/>
      <c r="ANZ32" s="23"/>
      <c r="AOA32" s="23"/>
      <c r="AOB32" s="23"/>
      <c r="AOC32" s="23"/>
      <c r="AOD32" s="23"/>
      <c r="AOE32" s="23"/>
      <c r="AOF32" s="23"/>
      <c r="AOG32" s="23"/>
      <c r="AOH32" s="23"/>
      <c r="AOI32" s="23"/>
      <c r="AOJ32" s="23"/>
      <c r="AOK32" s="23"/>
      <c r="AOL32" s="23"/>
      <c r="AOM32" s="23"/>
      <c r="AON32" s="23"/>
      <c r="AOO32" s="23"/>
      <c r="AOP32" s="23"/>
      <c r="AOQ32" s="23"/>
      <c r="AOR32" s="23"/>
      <c r="AOS32" s="23"/>
      <c r="AOT32" s="23"/>
      <c r="AOU32" s="23"/>
      <c r="AOV32" s="23"/>
      <c r="AOW32" s="23"/>
      <c r="AOX32" s="23"/>
      <c r="AOY32" s="23"/>
      <c r="AOZ32" s="23"/>
      <c r="APA32" s="23"/>
      <c r="APB32" s="23"/>
      <c r="APC32" s="23"/>
      <c r="APD32" s="23"/>
      <c r="APE32" s="23"/>
      <c r="APF32" s="23"/>
      <c r="APG32" s="23"/>
      <c r="APH32" s="23"/>
      <c r="API32" s="23"/>
      <c r="APJ32" s="23"/>
      <c r="APK32" s="23"/>
      <c r="APL32" s="23"/>
      <c r="APM32" s="23"/>
      <c r="APN32" s="23"/>
      <c r="APO32" s="23"/>
      <c r="APP32" s="23"/>
      <c r="APQ32" s="23"/>
      <c r="APR32" s="23"/>
      <c r="APS32" s="23"/>
      <c r="APT32" s="23"/>
      <c r="APU32" s="23"/>
      <c r="APV32" s="23"/>
      <c r="APW32" s="23"/>
      <c r="APX32" s="23"/>
      <c r="APY32" s="23"/>
      <c r="APZ32" s="23"/>
      <c r="AQA32" s="23"/>
      <c r="AQB32" s="23"/>
      <c r="AQC32" s="23"/>
      <c r="AQD32" s="23"/>
      <c r="AQE32" s="23"/>
      <c r="AQF32" s="23"/>
      <c r="AQG32" s="23"/>
      <c r="AQH32" s="23"/>
      <c r="AQI32" s="23"/>
      <c r="AQJ32" s="23"/>
      <c r="AQK32" s="23"/>
      <c r="AQL32" s="23"/>
      <c r="AQM32" s="23"/>
      <c r="AQN32" s="23"/>
      <c r="AQO32" s="23"/>
      <c r="AQP32" s="23"/>
      <c r="AQQ32" s="23"/>
      <c r="AQR32" s="23"/>
      <c r="AQS32" s="23"/>
      <c r="AQT32" s="23"/>
      <c r="AQU32" s="23"/>
      <c r="AQV32" s="23"/>
      <c r="AQW32" s="23"/>
      <c r="AQX32" s="23"/>
      <c r="AQY32" s="23"/>
      <c r="AQZ32" s="23"/>
      <c r="ARA32" s="23"/>
      <c r="ARB32" s="23"/>
      <c r="ARC32" s="23"/>
      <c r="ARD32" s="23"/>
      <c r="ARE32" s="23"/>
      <c r="ARF32" s="23"/>
      <c r="ARG32" s="23"/>
      <c r="ARH32" s="23"/>
      <c r="ARI32" s="23"/>
      <c r="ARJ32" s="23"/>
      <c r="ARK32" s="23"/>
      <c r="ARL32" s="23"/>
      <c r="ARM32" s="23"/>
      <c r="ARN32" s="23"/>
      <c r="ARO32" s="23"/>
      <c r="ARP32" s="23"/>
      <c r="ARQ32" s="23"/>
      <c r="ARR32" s="23"/>
      <c r="ARS32" s="23"/>
      <c r="ART32" s="23"/>
      <c r="ARU32" s="23"/>
      <c r="ARV32" s="23"/>
      <c r="ARW32" s="23"/>
      <c r="ARX32" s="23"/>
      <c r="ARY32" s="23"/>
      <c r="ARZ32" s="23"/>
      <c r="ASA32" s="23"/>
      <c r="ASB32" s="23"/>
      <c r="ASC32" s="23"/>
      <c r="ASD32" s="23"/>
      <c r="ASE32" s="23"/>
      <c r="ASF32" s="23"/>
      <c r="ASG32" s="23"/>
      <c r="ASH32" s="23"/>
      <c r="ASI32" s="23"/>
      <c r="ASJ32" s="23"/>
      <c r="ASK32" s="23"/>
      <c r="ASL32" s="23"/>
      <c r="ASM32" s="23"/>
      <c r="ASN32" s="23"/>
      <c r="ASO32" s="23"/>
      <c r="ASP32" s="23"/>
      <c r="ASQ32" s="23"/>
      <c r="ASR32" s="23"/>
      <c r="ASS32" s="23"/>
      <c r="AST32" s="23"/>
      <c r="ASU32" s="23"/>
      <c r="ASV32" s="23"/>
      <c r="ASW32" s="23"/>
      <c r="ASX32" s="23"/>
      <c r="ASY32" s="23"/>
      <c r="ASZ32" s="23"/>
      <c r="ATA32" s="23"/>
      <c r="ATB32" s="23"/>
      <c r="ATC32" s="23"/>
      <c r="ATD32" s="23"/>
      <c r="ATE32" s="23"/>
      <c r="ATF32" s="23"/>
      <c r="ATG32" s="23"/>
      <c r="ATH32" s="23"/>
      <c r="ATI32" s="23"/>
      <c r="ATJ32" s="23"/>
      <c r="ATK32" s="23"/>
      <c r="ATL32" s="23"/>
      <c r="ATM32" s="23"/>
      <c r="ATN32" s="23"/>
      <c r="ATO32" s="23"/>
      <c r="ATP32" s="23"/>
      <c r="ATQ32" s="23"/>
      <c r="ATR32" s="23"/>
      <c r="ATS32" s="23"/>
      <c r="ATT32" s="23"/>
      <c r="ATU32" s="23"/>
      <c r="ATV32" s="23"/>
      <c r="ATW32" s="23"/>
      <c r="ATX32" s="23"/>
      <c r="ATY32" s="23"/>
      <c r="ATZ32" s="23"/>
      <c r="AUA32" s="23"/>
      <c r="AUB32" s="23"/>
      <c r="AUC32" s="23"/>
      <c r="AUD32" s="23"/>
      <c r="AUE32" s="23"/>
      <c r="AUF32" s="23"/>
      <c r="AUG32" s="23"/>
      <c r="AUH32" s="23"/>
      <c r="AUI32" s="23"/>
      <c r="AUJ32" s="23"/>
      <c r="AUK32" s="23"/>
      <c r="AUL32" s="23"/>
      <c r="AUM32" s="23"/>
      <c r="AUN32" s="23"/>
      <c r="AUO32" s="23"/>
      <c r="AUP32" s="23"/>
      <c r="AUQ32" s="23"/>
      <c r="AUR32" s="23"/>
      <c r="AUS32" s="23"/>
      <c r="AUT32" s="23"/>
      <c r="AUU32" s="23"/>
      <c r="AUV32" s="23"/>
      <c r="AUW32" s="23"/>
      <c r="AUX32" s="23"/>
      <c r="AUY32" s="23"/>
      <c r="AUZ32" s="23"/>
      <c r="AVA32" s="23"/>
      <c r="AVB32" s="23"/>
      <c r="AVC32" s="23"/>
      <c r="AVD32" s="23"/>
      <c r="AVE32" s="23"/>
      <c r="AVF32" s="23"/>
      <c r="AVG32" s="23"/>
      <c r="AVH32" s="23"/>
      <c r="AVI32" s="23"/>
      <c r="AVJ32" s="23"/>
      <c r="AVK32" s="23"/>
      <c r="AVL32" s="23"/>
      <c r="AVM32" s="23"/>
      <c r="AVN32" s="23"/>
      <c r="AVO32" s="23"/>
      <c r="AVP32" s="23"/>
      <c r="AVQ32" s="23"/>
      <c r="AVR32" s="23"/>
      <c r="AVS32" s="23"/>
      <c r="AVT32" s="23"/>
      <c r="AVU32" s="23"/>
      <c r="AVV32" s="23"/>
      <c r="AVW32" s="23"/>
      <c r="AVX32" s="23"/>
      <c r="AVY32" s="23"/>
      <c r="AVZ32" s="23"/>
      <c r="AWA32" s="23"/>
      <c r="AWB32" s="23"/>
      <c r="AWC32" s="23"/>
      <c r="AWD32" s="23"/>
      <c r="AWE32" s="23"/>
      <c r="AWF32" s="23"/>
      <c r="AWG32" s="23"/>
      <c r="AWH32" s="23"/>
      <c r="AWI32" s="23"/>
      <c r="AWJ32" s="23"/>
      <c r="AWK32" s="23"/>
      <c r="AWL32" s="23"/>
      <c r="AWM32" s="23"/>
      <c r="AWN32" s="23"/>
      <c r="AWO32" s="23"/>
      <c r="AWP32" s="23"/>
      <c r="AWQ32" s="23"/>
      <c r="AWR32" s="23"/>
      <c r="AWS32" s="23"/>
      <c r="AWT32" s="23"/>
      <c r="AWU32" s="23"/>
      <c r="AWV32" s="23"/>
      <c r="AWW32" s="23"/>
      <c r="AWX32" s="23"/>
      <c r="AWY32" s="23"/>
      <c r="AWZ32" s="23"/>
      <c r="AXA32" s="23"/>
      <c r="AXB32" s="23"/>
      <c r="AXC32" s="23"/>
      <c r="AXD32" s="23"/>
      <c r="AXE32" s="23"/>
      <c r="AXF32" s="23"/>
      <c r="AXG32" s="23"/>
      <c r="AXH32" s="23"/>
      <c r="AXI32" s="23"/>
      <c r="AXJ32" s="23"/>
      <c r="AXK32" s="23"/>
      <c r="AXL32" s="23"/>
      <c r="AXM32" s="23"/>
      <c r="AXN32" s="23"/>
      <c r="AXO32" s="23"/>
      <c r="AXP32" s="23"/>
      <c r="AXQ32" s="23"/>
      <c r="AXR32" s="23"/>
      <c r="AXS32" s="23"/>
      <c r="AXT32" s="23"/>
      <c r="AXU32" s="23"/>
      <c r="AXV32" s="23"/>
      <c r="AXW32" s="23"/>
      <c r="AXX32" s="23"/>
      <c r="AXY32" s="23"/>
      <c r="AXZ32" s="23"/>
      <c r="AYA32" s="23"/>
      <c r="AYB32" s="23"/>
      <c r="AYC32" s="23"/>
      <c r="AYD32" s="23"/>
      <c r="AYE32" s="23"/>
      <c r="AYF32" s="23"/>
      <c r="AYG32" s="23"/>
      <c r="AYH32" s="23"/>
      <c r="AYI32" s="23"/>
      <c r="AYJ32" s="23"/>
      <c r="AYK32" s="23"/>
      <c r="AYL32" s="23"/>
      <c r="AYM32" s="23"/>
      <c r="AYN32" s="23"/>
      <c r="AYO32" s="23"/>
      <c r="AYP32" s="23"/>
      <c r="AYQ32" s="23"/>
      <c r="AYR32" s="23"/>
      <c r="AYS32" s="23"/>
      <c r="AYT32" s="23"/>
      <c r="AYU32" s="23"/>
      <c r="AYV32" s="23"/>
      <c r="AYW32" s="23"/>
      <c r="AYX32" s="23"/>
      <c r="AYY32" s="23"/>
      <c r="AYZ32" s="23"/>
      <c r="AZA32" s="23"/>
      <c r="AZB32" s="23"/>
      <c r="AZC32" s="23"/>
      <c r="AZD32" s="23"/>
      <c r="AZE32" s="23"/>
      <c r="AZF32" s="23"/>
      <c r="AZG32" s="23"/>
      <c r="AZH32" s="23"/>
      <c r="AZI32" s="23"/>
      <c r="AZJ32" s="23"/>
      <c r="AZK32" s="23"/>
      <c r="AZL32" s="23"/>
      <c r="AZM32" s="23"/>
      <c r="AZN32" s="23"/>
      <c r="AZO32" s="23"/>
      <c r="AZP32" s="23"/>
      <c r="AZQ32" s="23"/>
      <c r="AZR32" s="23"/>
      <c r="AZS32" s="23"/>
      <c r="AZT32" s="23"/>
      <c r="AZU32" s="23"/>
      <c r="AZV32" s="23"/>
      <c r="AZW32" s="23"/>
      <c r="AZX32" s="23"/>
      <c r="AZY32" s="23"/>
      <c r="AZZ32" s="23"/>
      <c r="BAA32" s="23"/>
      <c r="BAB32" s="23"/>
      <c r="BAC32" s="23"/>
      <c r="BAD32" s="23"/>
      <c r="BAE32" s="23"/>
      <c r="BAF32" s="23"/>
      <c r="BAG32" s="23"/>
      <c r="BAH32" s="23"/>
      <c r="BAI32" s="23"/>
      <c r="BAJ32" s="23"/>
      <c r="BAK32" s="23"/>
      <c r="BAL32" s="23"/>
      <c r="BAM32" s="23"/>
      <c r="BAN32" s="23"/>
      <c r="BAO32" s="23"/>
      <c r="BAP32" s="23"/>
      <c r="BAQ32" s="23"/>
      <c r="BAR32" s="23"/>
      <c r="BAS32" s="23"/>
      <c r="BAT32" s="23"/>
      <c r="BAU32" s="23"/>
      <c r="BAV32" s="23"/>
      <c r="BAW32" s="23"/>
      <c r="BAX32" s="23"/>
      <c r="BAY32" s="23"/>
      <c r="BAZ32" s="23"/>
      <c r="BBA32" s="23"/>
      <c r="BBB32" s="23"/>
      <c r="BBC32" s="23"/>
      <c r="BBD32" s="23"/>
      <c r="BBE32" s="23"/>
      <c r="BBF32" s="23"/>
      <c r="BBG32" s="23"/>
      <c r="BBH32" s="23"/>
      <c r="BBI32" s="23"/>
      <c r="BBJ32" s="23"/>
      <c r="BBK32" s="23"/>
      <c r="BBL32" s="23"/>
      <c r="BBM32" s="23"/>
      <c r="BBN32" s="23"/>
      <c r="BBO32" s="23"/>
      <c r="BBP32" s="23"/>
      <c r="BBQ32" s="23"/>
      <c r="BBR32" s="23"/>
      <c r="BBS32" s="23"/>
      <c r="BBT32" s="23"/>
      <c r="BBU32" s="23"/>
      <c r="BBV32" s="23"/>
      <c r="BBW32" s="23"/>
      <c r="BBX32" s="23"/>
      <c r="BBY32" s="23"/>
      <c r="BBZ32" s="23"/>
      <c r="BCA32" s="23"/>
      <c r="BCB32" s="23"/>
      <c r="BCC32" s="23"/>
      <c r="BCD32" s="23"/>
      <c r="BCE32" s="23"/>
      <c r="BCF32" s="23"/>
      <c r="BCG32" s="23"/>
      <c r="BCH32" s="23"/>
      <c r="BCI32" s="23"/>
      <c r="BCJ32" s="23"/>
      <c r="BCK32" s="23"/>
      <c r="BCL32" s="23"/>
      <c r="BCM32" s="23"/>
      <c r="BCN32" s="23"/>
      <c r="BCO32" s="23"/>
      <c r="BCP32" s="23"/>
      <c r="BCQ32" s="23"/>
      <c r="BCR32" s="23"/>
      <c r="BCS32" s="23"/>
      <c r="BCT32" s="23"/>
      <c r="BCU32" s="23"/>
      <c r="BCV32" s="23"/>
      <c r="BCW32" s="23"/>
      <c r="BCX32" s="23"/>
      <c r="BCY32" s="23"/>
      <c r="BCZ32" s="23"/>
      <c r="BDA32" s="23"/>
      <c r="BDB32" s="23"/>
      <c r="BDC32" s="23"/>
      <c r="BDD32" s="23"/>
      <c r="BDE32" s="23"/>
      <c r="BDF32" s="23"/>
      <c r="BDG32" s="23"/>
      <c r="BDH32" s="23"/>
      <c r="BDI32" s="23"/>
      <c r="BDJ32" s="23"/>
      <c r="BDK32" s="23"/>
      <c r="BDL32" s="23"/>
      <c r="BDM32" s="23"/>
      <c r="BDN32" s="23"/>
      <c r="BDO32" s="23"/>
      <c r="BDP32" s="23"/>
      <c r="BDQ32" s="23"/>
      <c r="BDR32" s="23"/>
      <c r="BDS32" s="23"/>
      <c r="BDT32" s="23"/>
      <c r="BDU32" s="23"/>
      <c r="BDV32" s="23"/>
      <c r="BDW32" s="23"/>
      <c r="BDX32" s="23"/>
      <c r="BDY32" s="23"/>
      <c r="BDZ32" s="23"/>
      <c r="BEA32" s="23"/>
      <c r="BEB32" s="23"/>
      <c r="BEC32" s="23"/>
      <c r="BED32" s="23"/>
      <c r="BEE32" s="23"/>
      <c r="BEF32" s="23"/>
      <c r="BEG32" s="23"/>
      <c r="BEH32" s="23"/>
      <c r="BEI32" s="23"/>
      <c r="BEJ32" s="23"/>
      <c r="BEK32" s="23"/>
      <c r="BEL32" s="23"/>
      <c r="BEM32" s="23"/>
      <c r="BEN32" s="23"/>
      <c r="BEO32" s="23"/>
      <c r="BEP32" s="23"/>
      <c r="BEQ32" s="23"/>
      <c r="BER32" s="23"/>
      <c r="BES32" s="23"/>
      <c r="BET32" s="23"/>
      <c r="BEU32" s="23"/>
      <c r="BEV32" s="23"/>
      <c r="BEW32" s="23"/>
      <c r="BEX32" s="23"/>
      <c r="BEY32" s="23"/>
      <c r="BEZ32" s="23"/>
      <c r="BFA32" s="23"/>
      <c r="BFB32" s="23"/>
      <c r="BFC32" s="23"/>
      <c r="BFD32" s="23"/>
      <c r="BFE32" s="23"/>
      <c r="BFF32" s="23"/>
      <c r="BFG32" s="23"/>
      <c r="BFH32" s="23"/>
      <c r="BFI32" s="23"/>
      <c r="BFJ32" s="23"/>
      <c r="BFK32" s="23"/>
      <c r="BFL32" s="23"/>
      <c r="BFM32" s="23"/>
      <c r="BFN32" s="23"/>
      <c r="BFO32" s="23"/>
      <c r="BFP32" s="23"/>
      <c r="BFQ32" s="23"/>
      <c r="BFR32" s="23"/>
      <c r="BFS32" s="23"/>
      <c r="BFT32" s="23"/>
      <c r="BFU32" s="23"/>
      <c r="BFV32" s="23"/>
      <c r="BFW32" s="23"/>
      <c r="BFX32" s="23"/>
      <c r="BFY32" s="23"/>
      <c r="BFZ32" s="23"/>
      <c r="BGA32" s="23"/>
      <c r="BGB32" s="23"/>
      <c r="BGC32" s="23"/>
      <c r="BGD32" s="23"/>
      <c r="BGE32" s="23"/>
      <c r="BGF32" s="23"/>
      <c r="BGG32" s="23"/>
      <c r="BGH32" s="23"/>
      <c r="BGI32" s="23"/>
      <c r="BGJ32" s="23"/>
      <c r="BGK32" s="23"/>
      <c r="BGL32" s="23"/>
    </row>
    <row r="33" spans="5:1546" ht="10" x14ac:dyDescent="0.2">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c r="AMK33" s="23"/>
      <c r="AML33" s="23"/>
      <c r="AMM33" s="23"/>
      <c r="AMN33" s="23"/>
      <c r="AMO33" s="23"/>
      <c r="AMP33" s="23"/>
      <c r="AMQ33" s="23"/>
      <c r="AMR33" s="23"/>
      <c r="AMS33" s="23"/>
      <c r="AMT33" s="23"/>
      <c r="AMU33" s="23"/>
      <c r="AMV33" s="23"/>
      <c r="AMW33" s="23"/>
      <c r="AMX33" s="23"/>
      <c r="AMY33" s="23"/>
      <c r="AMZ33" s="23"/>
      <c r="ANA33" s="23"/>
      <c r="ANB33" s="23"/>
      <c r="ANC33" s="23"/>
      <c r="AND33" s="23"/>
      <c r="ANE33" s="23"/>
      <c r="ANF33" s="23"/>
      <c r="ANG33" s="23"/>
      <c r="ANH33" s="23"/>
      <c r="ANI33" s="23"/>
      <c r="ANJ33" s="23"/>
      <c r="ANK33" s="23"/>
      <c r="ANL33" s="23"/>
      <c r="ANM33" s="23"/>
      <c r="ANN33" s="23"/>
      <c r="ANO33" s="23"/>
      <c r="ANP33" s="23"/>
      <c r="ANQ33" s="23"/>
      <c r="ANR33" s="23"/>
      <c r="ANS33" s="23"/>
      <c r="ANT33" s="23"/>
      <c r="ANU33" s="23"/>
      <c r="ANV33" s="23"/>
      <c r="ANW33" s="23"/>
      <c r="ANX33" s="23"/>
      <c r="ANY33" s="23"/>
      <c r="ANZ33" s="23"/>
      <c r="AOA33" s="23"/>
      <c r="AOB33" s="23"/>
      <c r="AOC33" s="23"/>
      <c r="AOD33" s="23"/>
      <c r="AOE33" s="23"/>
      <c r="AOF33" s="23"/>
      <c r="AOG33" s="23"/>
      <c r="AOH33" s="23"/>
      <c r="AOI33" s="23"/>
      <c r="AOJ33" s="23"/>
      <c r="AOK33" s="23"/>
      <c r="AOL33" s="23"/>
      <c r="AOM33" s="23"/>
      <c r="AON33" s="23"/>
      <c r="AOO33" s="23"/>
      <c r="AOP33" s="23"/>
      <c r="AOQ33" s="23"/>
      <c r="AOR33" s="23"/>
      <c r="AOS33" s="23"/>
      <c r="AOT33" s="23"/>
      <c r="AOU33" s="23"/>
      <c r="AOV33" s="23"/>
      <c r="AOW33" s="23"/>
      <c r="AOX33" s="23"/>
      <c r="AOY33" s="23"/>
      <c r="AOZ33" s="23"/>
      <c r="APA33" s="23"/>
      <c r="APB33" s="23"/>
      <c r="APC33" s="23"/>
      <c r="APD33" s="23"/>
      <c r="APE33" s="23"/>
      <c r="APF33" s="23"/>
      <c r="APG33" s="23"/>
      <c r="APH33" s="23"/>
      <c r="API33" s="23"/>
      <c r="APJ33" s="23"/>
      <c r="APK33" s="23"/>
      <c r="APL33" s="23"/>
      <c r="APM33" s="23"/>
      <c r="APN33" s="23"/>
      <c r="APO33" s="23"/>
      <c r="APP33" s="23"/>
      <c r="APQ33" s="23"/>
      <c r="APR33" s="23"/>
      <c r="APS33" s="23"/>
      <c r="APT33" s="23"/>
      <c r="APU33" s="23"/>
      <c r="APV33" s="23"/>
      <c r="APW33" s="23"/>
      <c r="APX33" s="23"/>
      <c r="APY33" s="23"/>
      <c r="APZ33" s="23"/>
      <c r="AQA33" s="23"/>
      <c r="AQB33" s="23"/>
      <c r="AQC33" s="23"/>
      <c r="AQD33" s="23"/>
      <c r="AQE33" s="23"/>
      <c r="AQF33" s="23"/>
      <c r="AQG33" s="23"/>
      <c r="AQH33" s="23"/>
      <c r="AQI33" s="23"/>
      <c r="AQJ33" s="23"/>
      <c r="AQK33" s="23"/>
      <c r="AQL33" s="23"/>
      <c r="AQM33" s="23"/>
      <c r="AQN33" s="23"/>
      <c r="AQO33" s="23"/>
      <c r="AQP33" s="23"/>
      <c r="AQQ33" s="23"/>
      <c r="AQR33" s="23"/>
      <c r="AQS33" s="23"/>
      <c r="AQT33" s="23"/>
      <c r="AQU33" s="23"/>
      <c r="AQV33" s="23"/>
      <c r="AQW33" s="23"/>
      <c r="AQX33" s="23"/>
      <c r="AQY33" s="23"/>
      <c r="AQZ33" s="23"/>
      <c r="ARA33" s="23"/>
      <c r="ARB33" s="23"/>
      <c r="ARC33" s="23"/>
      <c r="ARD33" s="23"/>
      <c r="ARE33" s="23"/>
      <c r="ARF33" s="23"/>
      <c r="ARG33" s="23"/>
      <c r="ARH33" s="23"/>
      <c r="ARI33" s="23"/>
      <c r="ARJ33" s="23"/>
      <c r="ARK33" s="23"/>
      <c r="ARL33" s="23"/>
      <c r="ARM33" s="23"/>
      <c r="ARN33" s="23"/>
      <c r="ARO33" s="23"/>
      <c r="ARP33" s="23"/>
      <c r="ARQ33" s="23"/>
      <c r="ARR33" s="23"/>
      <c r="ARS33" s="23"/>
      <c r="ART33" s="23"/>
      <c r="ARU33" s="23"/>
      <c r="ARV33" s="23"/>
      <c r="ARW33" s="23"/>
      <c r="ARX33" s="23"/>
      <c r="ARY33" s="23"/>
      <c r="ARZ33" s="23"/>
      <c r="ASA33" s="23"/>
      <c r="ASB33" s="23"/>
      <c r="ASC33" s="23"/>
      <c r="ASD33" s="23"/>
      <c r="ASE33" s="23"/>
      <c r="ASF33" s="23"/>
      <c r="ASG33" s="23"/>
      <c r="ASH33" s="23"/>
      <c r="ASI33" s="23"/>
      <c r="ASJ33" s="23"/>
      <c r="ASK33" s="23"/>
      <c r="ASL33" s="23"/>
      <c r="ASM33" s="23"/>
      <c r="ASN33" s="23"/>
      <c r="ASO33" s="23"/>
      <c r="ASP33" s="23"/>
      <c r="ASQ33" s="23"/>
      <c r="ASR33" s="23"/>
      <c r="ASS33" s="23"/>
      <c r="AST33" s="23"/>
      <c r="ASU33" s="23"/>
      <c r="ASV33" s="23"/>
      <c r="ASW33" s="23"/>
      <c r="ASX33" s="23"/>
      <c r="ASY33" s="23"/>
      <c r="ASZ33" s="23"/>
      <c r="ATA33" s="23"/>
      <c r="ATB33" s="23"/>
      <c r="ATC33" s="23"/>
      <c r="ATD33" s="23"/>
      <c r="ATE33" s="23"/>
      <c r="ATF33" s="23"/>
      <c r="ATG33" s="23"/>
      <c r="ATH33" s="23"/>
      <c r="ATI33" s="23"/>
      <c r="ATJ33" s="23"/>
      <c r="ATK33" s="23"/>
      <c r="ATL33" s="23"/>
      <c r="ATM33" s="23"/>
      <c r="ATN33" s="23"/>
      <c r="ATO33" s="23"/>
      <c r="ATP33" s="23"/>
      <c r="ATQ33" s="23"/>
      <c r="ATR33" s="23"/>
      <c r="ATS33" s="23"/>
      <c r="ATT33" s="23"/>
      <c r="ATU33" s="23"/>
      <c r="ATV33" s="23"/>
      <c r="ATW33" s="23"/>
      <c r="ATX33" s="23"/>
      <c r="ATY33" s="23"/>
      <c r="ATZ33" s="23"/>
      <c r="AUA33" s="23"/>
      <c r="AUB33" s="23"/>
      <c r="AUC33" s="23"/>
      <c r="AUD33" s="23"/>
      <c r="AUE33" s="23"/>
      <c r="AUF33" s="23"/>
      <c r="AUG33" s="23"/>
      <c r="AUH33" s="23"/>
      <c r="AUI33" s="23"/>
      <c r="AUJ33" s="23"/>
      <c r="AUK33" s="23"/>
      <c r="AUL33" s="23"/>
      <c r="AUM33" s="23"/>
      <c r="AUN33" s="23"/>
      <c r="AUO33" s="23"/>
      <c r="AUP33" s="23"/>
      <c r="AUQ33" s="23"/>
      <c r="AUR33" s="23"/>
      <c r="AUS33" s="23"/>
      <c r="AUT33" s="23"/>
      <c r="AUU33" s="23"/>
      <c r="AUV33" s="23"/>
      <c r="AUW33" s="23"/>
      <c r="AUX33" s="23"/>
      <c r="AUY33" s="23"/>
      <c r="AUZ33" s="23"/>
      <c r="AVA33" s="23"/>
      <c r="AVB33" s="23"/>
      <c r="AVC33" s="23"/>
      <c r="AVD33" s="23"/>
      <c r="AVE33" s="23"/>
      <c r="AVF33" s="23"/>
      <c r="AVG33" s="23"/>
      <c r="AVH33" s="23"/>
      <c r="AVI33" s="23"/>
      <c r="AVJ33" s="23"/>
      <c r="AVK33" s="23"/>
      <c r="AVL33" s="23"/>
      <c r="AVM33" s="23"/>
      <c r="AVN33" s="23"/>
      <c r="AVO33" s="23"/>
      <c r="AVP33" s="23"/>
      <c r="AVQ33" s="23"/>
      <c r="AVR33" s="23"/>
      <c r="AVS33" s="23"/>
      <c r="AVT33" s="23"/>
      <c r="AVU33" s="23"/>
      <c r="AVV33" s="23"/>
      <c r="AVW33" s="23"/>
      <c r="AVX33" s="23"/>
      <c r="AVY33" s="23"/>
      <c r="AVZ33" s="23"/>
      <c r="AWA33" s="23"/>
      <c r="AWB33" s="23"/>
      <c r="AWC33" s="23"/>
      <c r="AWD33" s="23"/>
      <c r="AWE33" s="23"/>
      <c r="AWF33" s="23"/>
      <c r="AWG33" s="23"/>
      <c r="AWH33" s="23"/>
      <c r="AWI33" s="23"/>
      <c r="AWJ33" s="23"/>
      <c r="AWK33" s="23"/>
      <c r="AWL33" s="23"/>
      <c r="AWM33" s="23"/>
      <c r="AWN33" s="23"/>
      <c r="AWO33" s="23"/>
      <c r="AWP33" s="23"/>
      <c r="AWQ33" s="23"/>
      <c r="AWR33" s="23"/>
      <c r="AWS33" s="23"/>
      <c r="AWT33" s="23"/>
      <c r="AWU33" s="23"/>
      <c r="AWV33" s="23"/>
      <c r="AWW33" s="23"/>
      <c r="AWX33" s="23"/>
      <c r="AWY33" s="23"/>
      <c r="AWZ33" s="23"/>
      <c r="AXA33" s="23"/>
      <c r="AXB33" s="23"/>
      <c r="AXC33" s="23"/>
      <c r="AXD33" s="23"/>
      <c r="AXE33" s="23"/>
      <c r="AXF33" s="23"/>
      <c r="AXG33" s="23"/>
      <c r="AXH33" s="23"/>
      <c r="AXI33" s="23"/>
      <c r="AXJ33" s="23"/>
      <c r="AXK33" s="23"/>
      <c r="AXL33" s="23"/>
      <c r="AXM33" s="23"/>
      <c r="AXN33" s="23"/>
      <c r="AXO33" s="23"/>
      <c r="AXP33" s="23"/>
      <c r="AXQ33" s="23"/>
      <c r="AXR33" s="23"/>
      <c r="AXS33" s="23"/>
      <c r="AXT33" s="23"/>
      <c r="AXU33" s="23"/>
      <c r="AXV33" s="23"/>
      <c r="AXW33" s="23"/>
      <c r="AXX33" s="23"/>
      <c r="AXY33" s="23"/>
      <c r="AXZ33" s="23"/>
      <c r="AYA33" s="23"/>
      <c r="AYB33" s="23"/>
      <c r="AYC33" s="23"/>
      <c r="AYD33" s="23"/>
      <c r="AYE33" s="23"/>
      <c r="AYF33" s="23"/>
      <c r="AYG33" s="23"/>
      <c r="AYH33" s="23"/>
      <c r="AYI33" s="23"/>
      <c r="AYJ33" s="23"/>
      <c r="AYK33" s="23"/>
      <c r="AYL33" s="23"/>
      <c r="AYM33" s="23"/>
      <c r="AYN33" s="23"/>
      <c r="AYO33" s="23"/>
      <c r="AYP33" s="23"/>
      <c r="AYQ33" s="23"/>
      <c r="AYR33" s="23"/>
      <c r="AYS33" s="23"/>
      <c r="AYT33" s="23"/>
      <c r="AYU33" s="23"/>
      <c r="AYV33" s="23"/>
      <c r="AYW33" s="23"/>
      <c r="AYX33" s="23"/>
      <c r="AYY33" s="23"/>
      <c r="AYZ33" s="23"/>
      <c r="AZA33" s="23"/>
      <c r="AZB33" s="23"/>
      <c r="AZC33" s="23"/>
      <c r="AZD33" s="23"/>
      <c r="AZE33" s="23"/>
      <c r="AZF33" s="23"/>
      <c r="AZG33" s="23"/>
      <c r="AZH33" s="23"/>
      <c r="AZI33" s="23"/>
      <c r="AZJ33" s="23"/>
      <c r="AZK33" s="23"/>
      <c r="AZL33" s="23"/>
      <c r="AZM33" s="23"/>
      <c r="AZN33" s="23"/>
      <c r="AZO33" s="23"/>
      <c r="AZP33" s="23"/>
      <c r="AZQ33" s="23"/>
      <c r="AZR33" s="23"/>
      <c r="AZS33" s="23"/>
      <c r="AZT33" s="23"/>
      <c r="AZU33" s="23"/>
      <c r="AZV33" s="23"/>
      <c r="AZW33" s="23"/>
      <c r="AZX33" s="23"/>
      <c r="AZY33" s="23"/>
      <c r="AZZ33" s="23"/>
      <c r="BAA33" s="23"/>
      <c r="BAB33" s="23"/>
      <c r="BAC33" s="23"/>
      <c r="BAD33" s="23"/>
      <c r="BAE33" s="23"/>
      <c r="BAF33" s="23"/>
      <c r="BAG33" s="23"/>
      <c r="BAH33" s="23"/>
      <c r="BAI33" s="23"/>
      <c r="BAJ33" s="23"/>
      <c r="BAK33" s="23"/>
      <c r="BAL33" s="23"/>
      <c r="BAM33" s="23"/>
      <c r="BAN33" s="23"/>
      <c r="BAO33" s="23"/>
      <c r="BAP33" s="23"/>
      <c r="BAQ33" s="23"/>
      <c r="BAR33" s="23"/>
      <c r="BAS33" s="23"/>
      <c r="BAT33" s="23"/>
      <c r="BAU33" s="23"/>
      <c r="BAV33" s="23"/>
      <c r="BAW33" s="23"/>
      <c r="BAX33" s="23"/>
      <c r="BAY33" s="23"/>
      <c r="BAZ33" s="23"/>
      <c r="BBA33" s="23"/>
      <c r="BBB33" s="23"/>
      <c r="BBC33" s="23"/>
      <c r="BBD33" s="23"/>
      <c r="BBE33" s="23"/>
      <c r="BBF33" s="23"/>
      <c r="BBG33" s="23"/>
      <c r="BBH33" s="23"/>
      <c r="BBI33" s="23"/>
      <c r="BBJ33" s="23"/>
      <c r="BBK33" s="23"/>
      <c r="BBL33" s="23"/>
      <c r="BBM33" s="23"/>
      <c r="BBN33" s="23"/>
      <c r="BBO33" s="23"/>
      <c r="BBP33" s="23"/>
      <c r="BBQ33" s="23"/>
      <c r="BBR33" s="23"/>
      <c r="BBS33" s="23"/>
      <c r="BBT33" s="23"/>
      <c r="BBU33" s="23"/>
      <c r="BBV33" s="23"/>
      <c r="BBW33" s="23"/>
      <c r="BBX33" s="23"/>
      <c r="BBY33" s="23"/>
      <c r="BBZ33" s="23"/>
      <c r="BCA33" s="23"/>
      <c r="BCB33" s="23"/>
      <c r="BCC33" s="23"/>
      <c r="BCD33" s="23"/>
      <c r="BCE33" s="23"/>
      <c r="BCF33" s="23"/>
      <c r="BCG33" s="23"/>
      <c r="BCH33" s="23"/>
      <c r="BCI33" s="23"/>
      <c r="BCJ33" s="23"/>
      <c r="BCK33" s="23"/>
      <c r="BCL33" s="23"/>
      <c r="BCM33" s="23"/>
      <c r="BCN33" s="23"/>
      <c r="BCO33" s="23"/>
      <c r="BCP33" s="23"/>
      <c r="BCQ33" s="23"/>
      <c r="BCR33" s="23"/>
      <c r="BCS33" s="23"/>
      <c r="BCT33" s="23"/>
      <c r="BCU33" s="23"/>
      <c r="BCV33" s="23"/>
      <c r="BCW33" s="23"/>
      <c r="BCX33" s="23"/>
      <c r="BCY33" s="23"/>
      <c r="BCZ33" s="23"/>
      <c r="BDA33" s="23"/>
      <c r="BDB33" s="23"/>
      <c r="BDC33" s="23"/>
      <c r="BDD33" s="23"/>
      <c r="BDE33" s="23"/>
      <c r="BDF33" s="23"/>
      <c r="BDG33" s="23"/>
      <c r="BDH33" s="23"/>
      <c r="BDI33" s="23"/>
      <c r="BDJ33" s="23"/>
      <c r="BDK33" s="23"/>
      <c r="BDL33" s="23"/>
      <c r="BDM33" s="23"/>
      <c r="BDN33" s="23"/>
      <c r="BDO33" s="23"/>
      <c r="BDP33" s="23"/>
      <c r="BDQ33" s="23"/>
      <c r="BDR33" s="23"/>
      <c r="BDS33" s="23"/>
      <c r="BDT33" s="23"/>
      <c r="BDU33" s="23"/>
      <c r="BDV33" s="23"/>
      <c r="BDW33" s="23"/>
      <c r="BDX33" s="23"/>
      <c r="BDY33" s="23"/>
      <c r="BDZ33" s="23"/>
      <c r="BEA33" s="23"/>
      <c r="BEB33" s="23"/>
      <c r="BEC33" s="23"/>
      <c r="BED33" s="23"/>
      <c r="BEE33" s="23"/>
      <c r="BEF33" s="23"/>
      <c r="BEG33" s="23"/>
      <c r="BEH33" s="23"/>
      <c r="BEI33" s="23"/>
      <c r="BEJ33" s="23"/>
      <c r="BEK33" s="23"/>
      <c r="BEL33" s="23"/>
      <c r="BEM33" s="23"/>
      <c r="BEN33" s="23"/>
      <c r="BEO33" s="23"/>
      <c r="BEP33" s="23"/>
      <c r="BEQ33" s="23"/>
      <c r="BER33" s="23"/>
      <c r="BES33" s="23"/>
      <c r="BET33" s="23"/>
      <c r="BEU33" s="23"/>
      <c r="BEV33" s="23"/>
      <c r="BEW33" s="23"/>
      <c r="BEX33" s="23"/>
      <c r="BEY33" s="23"/>
      <c r="BEZ33" s="23"/>
      <c r="BFA33" s="23"/>
      <c r="BFB33" s="23"/>
      <c r="BFC33" s="23"/>
      <c r="BFD33" s="23"/>
      <c r="BFE33" s="23"/>
      <c r="BFF33" s="23"/>
      <c r="BFG33" s="23"/>
      <c r="BFH33" s="23"/>
      <c r="BFI33" s="23"/>
      <c r="BFJ33" s="23"/>
      <c r="BFK33" s="23"/>
      <c r="BFL33" s="23"/>
      <c r="BFM33" s="23"/>
      <c r="BFN33" s="23"/>
      <c r="BFO33" s="23"/>
      <c r="BFP33" s="23"/>
      <c r="BFQ33" s="23"/>
      <c r="BFR33" s="23"/>
      <c r="BFS33" s="23"/>
      <c r="BFT33" s="23"/>
      <c r="BFU33" s="23"/>
      <c r="BFV33" s="23"/>
      <c r="BFW33" s="23"/>
      <c r="BFX33" s="23"/>
      <c r="BFY33" s="23"/>
      <c r="BFZ33" s="23"/>
      <c r="BGA33" s="23"/>
      <c r="BGB33" s="23"/>
      <c r="BGC33" s="23"/>
      <c r="BGD33" s="23"/>
      <c r="BGE33" s="23"/>
      <c r="BGF33" s="23"/>
      <c r="BGG33" s="23"/>
      <c r="BGH33" s="23"/>
      <c r="BGI33" s="23"/>
      <c r="BGJ33" s="23"/>
      <c r="BGK33" s="23"/>
      <c r="BGL33" s="23"/>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FD791DAC-C1AC-4A6B-BF82-276080AF39A8}"/>
    <hyperlink ref="D26" r:id="rId2" xr:uid="{723BA697-4283-46C4-9E6B-1600F5E37096}"/>
  </hyperlinks>
  <pageMargins left="0.7" right="0.7" top="0.75" bottom="0.75" header="0.3" footer="0.3"/>
  <pageSetup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B7CFC-48EC-49FE-9E21-164EF0D68E68}">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7"/>
      <c r="C2" s="27"/>
      <c r="D2" s="27"/>
    </row>
    <row r="3" spans="1:670" s="4" customFormat="1" ht="36" customHeight="1" x14ac:dyDescent="0.25">
      <c r="A3" s="5"/>
      <c r="B3" s="28" t="s">
        <v>12</v>
      </c>
      <c r="C3" s="27"/>
      <c r="D3" s="40" t="s">
        <v>83</v>
      </c>
    </row>
    <row r="4" spans="1:670" s="4" customFormat="1" ht="10.5" x14ac:dyDescent="0.25">
      <c r="A4" s="5"/>
      <c r="B4" s="27"/>
      <c r="C4" s="27"/>
      <c r="D4" s="27"/>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9</v>
      </c>
      <c r="C9"/>
      <c r="D9" s="43" t="s">
        <v>61</v>
      </c>
    </row>
    <row r="10" spans="1:670" ht="16.399999999999999" customHeight="1" x14ac:dyDescent="0.35">
      <c r="B10" s="15" t="s">
        <v>111</v>
      </c>
      <c r="C10"/>
      <c r="D10" s="105" t="s">
        <v>112</v>
      </c>
    </row>
    <row r="11" spans="1:670" ht="10.5" x14ac:dyDescent="0.25">
      <c r="B11" s="4"/>
      <c r="D11" s="43"/>
    </row>
    <row r="12" spans="1:670" ht="14.5" x14ac:dyDescent="0.35">
      <c r="B12" s="4" t="s">
        <v>37</v>
      </c>
      <c r="C12"/>
      <c r="D12" s="43" t="s">
        <v>80</v>
      </c>
    </row>
    <row r="13" spans="1:670" ht="111.5" x14ac:dyDescent="0.35">
      <c r="B13" s="62" t="s">
        <v>88</v>
      </c>
      <c r="C13"/>
      <c r="D13" s="63" t="s">
        <v>89</v>
      </c>
    </row>
  </sheetData>
  <hyperlinks>
    <hyperlink ref="B10" r:id="rId1" xr:uid="{2BA59617-4F60-4D48-9F94-074686EC2D66}"/>
    <hyperlink ref="D10" r:id="rId2" xr:uid="{0BEBD1EB-862A-4CD2-862F-25C3F5DBF0E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infopath/2007/PartnerControls"/>
    <ds:schemaRef ds:uri="http://purl.org/dc/terms/"/>
    <ds:schemaRef ds:uri="92d5591e-ff9a-4b6b-9d23-0ec4046c89af"/>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 </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2024-07-04T09:47:30Z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