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2--مشروع احصاءات مواد البناء\4- ملف الحساب ----\2021 Reports\3. March 2021\report\"/>
    </mc:Choice>
  </mc:AlternateContent>
  <bookViews>
    <workbookView xWindow="0" yWindow="0" windowWidth="14292" windowHeight="6132" activeTab="1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52511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<sst xmlns="http://schemas.openxmlformats.org/spreadsheetml/2006/main" count="181" uniqueCount="118">
  <si>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</si>
  <si>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</si>
  <si>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</si>
  <si>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</si>
  <si>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</si>
  <si>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</si>
  <si>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</si>
  <si>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إبريل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</si>
  <si>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</si>
  <si>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</si>
  <si>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</si>
  <si>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</si>
  <si>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</si>
  <si>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</si>
  <si>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</si>
  <si>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</si>
  <si>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</si>
  <si>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</si>
  <si>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</si>
  <si>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</si>
  <si>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</si>
  <si>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</si>
  <si>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</si>
  <si>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</si>
  <si>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</si>
  <si>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</si>
  <si>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</si>
  <si>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</si>
  <si>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</si>
  <si>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</si>
  <si>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</si>
  <si>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</si>
  <si>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</si>
  <si>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</si>
  <si>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</si>
  <si>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</si>
  <si>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</si>
  <si>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</si>
  <si>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</si>
  <si>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</si>
  <si>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</si>
  <si>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</si>
  <si>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</si>
  <si>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</si>
  <si>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</si>
  <si>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</si>
  <si>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</si>
  <si>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</si>
  <si>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</si>
  <si>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</si>
  <si>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</si>
  <si>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</si>
  <si>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</si>
  <si>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</si>
  <si>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</si>
  <si>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</si>
  <si>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</si>
  <si>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</si>
  <si>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</si>
  <si>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</si>
  <si>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</si>
  <si>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</si>
  <si>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</si>
  <si>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</si>
  <si>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</si>
  <si>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</si>
  <si>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</si>
  <si>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</si>
  <si>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</si>
  <si>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</si>
  <si>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</si>
  <si>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</si>
  <si>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</si>
  <si>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</si>
  <si>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</si>
  <si>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</si>
  <si>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</si>
  <si>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</si>
  <si>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</si>
  <si>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</si>
  <si>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</si>
  <si>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</si>
  <si>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</si>
  <si>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</si>
  <si>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 xml:space="preserve"> المصدر: مركز الإحصاء – أبوظبي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</si>
  <si>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</si>
  <si>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</si>
  <si>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</si>
  <si>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</si>
  <si>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</si>
  <si>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</si>
  <si>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</si>
  <si>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</si>
  <si>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</si>
  <si>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</si>
  <si>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</si>
  <si>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</si>
  <si>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</si>
  <si>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</si>
  <si>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</si>
  <si>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</si>
  <si>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</si>
  <si>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</si>
  <si>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</si>
  <si>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</si>
  <si>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</si>
  <si>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</si>
  <si>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</si>
  <si>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</si>
  <si>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</si>
  <si>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</si>
  <si>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لاسعار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</si>
  <si>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</si>
  <si>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changes in the monthly average of prices of building materials each month in 2021 compared with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</si>
  <si>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Relative change in monthly averages of building materials prices for each month of 2021 compared to the previous month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</si>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</sst>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color rgb="FFFF0000"/>
      <name val="Tahoma"/>
      <family val="2"/>
    </font>
    <font>
      <sz val="10"/>
      <name val="Arabic Transparent"/>
      <charset val="178"/>
    </font>
    <font>
      <b/>
      <sz val="10"/>
      <color rgb="FFFF0000"/>
      <name val="Tahoma"/>
      <family val="2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2" fillId="0" borderId="0" applyNumberFormat="0">
      <alignment horizontal="right"/>
    </xf>
  </cellStyleXfs>
  <cellXfs count="41">
    <xf numFmtId="0" fontId="0" fillId="0" borderId="0" xfId="0">
      <alignment vertical="center"/>
    </xf>
    <xf numFmtId="0" fontId="31" fillId="0" borderId="0" xfId="53" applyFont="1" applyProtection="1"/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164" fontId="31" fillId="0" borderId="0" xfId="53" applyNumberFormat="1" applyFont="1" applyProtection="1"/>
    <xf numFmtId="0" fontId="26" fillId="0" borderId="0" xfId="53" applyFont="1" applyBorder="1" applyAlignment="1" applyProtection="1"/>
    <xf numFmtId="165" fontId="28" fillId="0" borderId="0" xfId="53" applyNumberFormat="1" applyFo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0" xfId="53" applyFont="1" applyAlignment="1">
      <alignment horizontal="right" readingOrder="2"/>
    </xf>
    <xf numFmtId="0" fontId="28" fillId="0" borderId="0" xfId="53" applyFont="1" applyBorder="1" applyProtection="1"/>
    <xf numFmtId="0" fontId="26" fillId="0" borderId="0" xfId="53" applyFont="1" applyAlignment="1"/>
    <xf numFmtId="0" fontId="33" fillId="0" borderId="0" xfId="53" applyFont="1" applyProtection="1"/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0" fontId="26" fillId="0" borderId="0" xfId="53" applyFont="1" applyAlignment="1">
      <alignment vertical="center"/>
    </xf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6" fillId="0" borderId="0" xfId="53" applyFont="1" applyProtection="1"/>
    <xf numFmtId="0" fontId="37" fillId="0" borderId="0" xfId="53" applyFont="1" applyBorder="1" applyAlignment="1" applyProtection="1"/>
    <xf numFmtId="0" fontId="34" fillId="0" borderId="0" xfId="53" applyFont="1" applyBorder="1" applyAlignment="1" applyProtection="1">
      <alignment horizontal="right" wrapText="1"/>
    </xf>
    <xf numFmtId="0" fontId="34" fillId="0" borderId="0" xfId="53" applyFont="1" applyBorder="1" applyAlignment="1" applyProtection="1">
      <alignment horizontal="left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Q66"/>
  <sheetViews>
    <sheetView rightToLeft="1" topLeftCell="A13" zoomScale="90" zoomScaleNormal="90" workbookViewId="0">
      <selection activeCell="D22" sqref="D22"/>
    </sheetView>
  </sheetViews>
  <sheetFormatPr defaultColWidth="9.109375" defaultRowHeight="13.2" x14ac:dyDescent="0.25"/>
  <cols>
    <col min="1" max="1" width="5.44140625" style="2" customWidth="1"/>
    <col min="2" max="2" width="49.5546875" style="2" customWidth="1"/>
    <col min="3" max="3" width="22.109375" style="2" customWidth="1"/>
    <col min="4" max="4" width="30.6640625" style="2" customWidth="1"/>
    <col min="5" max="5" width="17.109375" style="2" customWidth="1"/>
    <col min="6" max="6" width="19.33203125" style="2" customWidth="1"/>
    <col min="7" max="7" width="23.6640625" style="2" customWidth="1"/>
    <col min="8" max="8" width="22.109375" style="2" customWidth="1"/>
    <col min="9" max="9" width="20.88671875" style="2" customWidth="1"/>
    <col min="10" max="10" width="15.5546875" style="2" customWidth="1"/>
    <col min="11" max="11" width="11.44140625" style="2" customWidth="1"/>
    <col min="12" max="12" width="20.109375" style="2" customWidth="1"/>
    <col min="13" max="14" width="14.6640625" style="2" customWidth="1"/>
    <col min="15" max="15" width="35" style="2" customWidth="1"/>
    <col min="16" max="16" width="6.5546875" style="2" customWidth="1"/>
    <col min="17" max="17" width="16" style="2" bestFit="1" customWidth="1"/>
    <col min="18" max="18" width="15.109375" style="2" bestFit="1" customWidth="1"/>
    <col min="19" max="19" width="40.44140625" style="2" customWidth="1"/>
    <col min="20" max="16384" width="9.109375" style="2"/>
  </cols>
  <sheetData>
    <row r="2" spans="1:17" s="31" customFormat="1" ht="33.75" customHeight="1" x14ac:dyDescent="0.3">
      <c r="A2" s="33" t="s">
        <v>111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s="31" customFormat="1" ht="42" customHeight="1" x14ac:dyDescent="0.3">
      <c r="A3" s="34" t="s">
        <v>114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20.25" customHeight="1" x14ac:dyDescent="0.25">
      <c r="A4" s="35" t="s">
        <v>0</v>
      </c>
      <c r="B4" s="36" t="s">
        <v>1</v>
      </c>
      <c r="C4" s="37">
        <v>2021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 t="s">
        <v>2</v>
      </c>
      <c r="P4" s="39" t="s">
        <v>3</v>
      </c>
      <c r="Q4" s="1"/>
    </row>
    <row r="5" spans="1:17" ht="20.25" customHeight="1" x14ac:dyDescent="0.25">
      <c r="A5" s="35"/>
      <c r="B5" s="36"/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8"/>
      <c r="P5" s="39"/>
      <c r="Q5" s="1"/>
    </row>
    <row r="6" spans="1:17" ht="20.25" customHeight="1" x14ac:dyDescent="0.25">
      <c r="A6" s="35"/>
      <c r="B6" s="36"/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  <c r="O6" s="38"/>
      <c r="P6" s="39"/>
      <c r="Q6" s="1"/>
    </row>
    <row r="7" spans="1:17" ht="14.25" customHeight="1" x14ac:dyDescent="0.25">
      <c r="A7" s="5">
        <v>1</v>
      </c>
      <c r="B7" s="6" t="s">
        <v>28</v>
      </c>
      <c r="C7" s="7">
        <f>'[1]Rel.Prices.MoPrev.M'!AY6*100-100</f>
        <v>0</v>
      </c>
      <c r="D7" s="7">
        <f>'[1]Rel.Prices.MoPrev.M'!AZ6*100-100</f>
        <v>5.6194443294147476</v>
      </c>
      <c r="E7" s="7">
        <v>-0.39830094393981597</v>
      </c>
      <c r="F7" s="8"/>
      <c r="G7" s="8"/>
      <c r="H7" s="8"/>
      <c r="I7" s="8"/>
      <c r="J7" s="8"/>
      <c r="K7" s="8"/>
      <c r="L7" s="8"/>
      <c r="M7" s="9"/>
      <c r="N7" s="8"/>
      <c r="O7" s="10" t="s">
        <v>29</v>
      </c>
      <c r="P7" s="11">
        <v>1</v>
      </c>
      <c r="Q7" s="12"/>
    </row>
    <row r="8" spans="1:17" ht="14.25" customHeight="1" x14ac:dyDescent="0.25">
      <c r="A8" s="5">
        <v>2</v>
      </c>
      <c r="B8" s="6" t="s">
        <v>30</v>
      </c>
      <c r="C8" s="7">
        <f>'[1]Rel.Prices.MoPrev.M'!AY23*100-100</f>
        <v>0</v>
      </c>
      <c r="D8" s="7">
        <f>'[1]Rel.Prices.MoPrev.M'!AZ23*100-100</f>
        <v>0</v>
      </c>
      <c r="E8" s="7">
        <v>0</v>
      </c>
      <c r="F8" s="8"/>
      <c r="G8" s="8"/>
      <c r="H8" s="8"/>
      <c r="I8" s="8"/>
      <c r="J8" s="8"/>
      <c r="K8" s="8"/>
      <c r="L8" s="8"/>
      <c r="M8" s="9"/>
      <c r="N8" s="8"/>
      <c r="O8" s="10" t="s">
        <v>31</v>
      </c>
      <c r="P8" s="11">
        <v>2</v>
      </c>
      <c r="Q8" s="12"/>
    </row>
    <row r="9" spans="1:17" ht="14.25" customHeight="1" x14ac:dyDescent="0.25">
      <c r="A9" s="5">
        <v>3</v>
      </c>
      <c r="B9" s="6" t="s">
        <v>32</v>
      </c>
      <c r="C9" s="7">
        <f>'[1]Rel.Prices.MoPrev.M'!AY35*100-100</f>
        <v>-0.17271879106188237</v>
      </c>
      <c r="D9" s="7">
        <f>'[1]Rel.Prices.MoPrev.M'!AZ35*100-100</f>
        <v>-9.2125251711451028E-2</v>
      </c>
      <c r="E9" s="7">
        <v>0</v>
      </c>
      <c r="F9" s="8"/>
      <c r="G9" s="8"/>
      <c r="H9" s="8"/>
      <c r="I9" s="8"/>
      <c r="J9" s="8"/>
      <c r="K9" s="8"/>
      <c r="L9" s="8"/>
      <c r="M9" s="9"/>
      <c r="N9" s="8"/>
      <c r="O9" s="10" t="s">
        <v>33</v>
      </c>
      <c r="P9" s="11">
        <v>3</v>
      </c>
      <c r="Q9" s="12"/>
    </row>
    <row r="10" spans="1:17" ht="14.25" customHeight="1" x14ac:dyDescent="0.25">
      <c r="A10" s="5">
        <v>4</v>
      </c>
      <c r="B10" s="6" t="s">
        <v>34</v>
      </c>
      <c r="C10" s="7">
        <f>'[1]Rel.Prices.MoPrev.M'!AY50*100-100</f>
        <v>1.6808782817859083</v>
      </c>
      <c r="D10" s="7">
        <f>'[1]Rel.Prices.MoPrev.M'!AZ50*100-100</f>
        <v>1.1544037480799574</v>
      </c>
      <c r="E10" s="7">
        <v>0.46823425246738282</v>
      </c>
      <c r="F10" s="8"/>
      <c r="G10" s="8"/>
      <c r="H10" s="8"/>
      <c r="I10" s="8"/>
      <c r="J10" s="8"/>
      <c r="K10" s="8"/>
      <c r="L10" s="8"/>
      <c r="M10" s="9"/>
      <c r="N10" s="8"/>
      <c r="O10" s="10" t="s">
        <v>35</v>
      </c>
      <c r="P10" s="11">
        <v>4</v>
      </c>
      <c r="Q10" s="12"/>
    </row>
    <row r="11" spans="1:17" ht="14.25" customHeight="1" x14ac:dyDescent="0.25">
      <c r="A11" s="5">
        <v>5</v>
      </c>
      <c r="B11" s="6" t="s">
        <v>36</v>
      </c>
      <c r="C11" s="7">
        <f>'[1]Rel.Prices.MoPrev.M'!AY78*100-100</f>
        <v>0.56662514308065681</v>
      </c>
      <c r="D11" s="7">
        <f>'[1]Rel.Prices.MoPrev.M'!AZ78*100-100</f>
        <v>-4.352612185165782</v>
      </c>
      <c r="E11" s="7">
        <v>1.2772620856689372</v>
      </c>
      <c r="F11" s="8"/>
      <c r="G11" s="8"/>
      <c r="H11" s="8"/>
      <c r="I11" s="8"/>
      <c r="J11" s="8"/>
      <c r="K11" s="8"/>
      <c r="L11" s="8"/>
      <c r="M11" s="9"/>
      <c r="N11" s="8"/>
      <c r="O11" s="10" t="s">
        <v>37</v>
      </c>
      <c r="P11" s="11">
        <v>5</v>
      </c>
      <c r="Q11" s="12"/>
    </row>
    <row r="12" spans="1:17" ht="14.25" customHeight="1" x14ac:dyDescent="0.25">
      <c r="A12" s="5">
        <v>6</v>
      </c>
      <c r="B12" s="6" t="s">
        <v>38</v>
      </c>
      <c r="C12" s="7">
        <f>'[1]Rel.Prices.MoPrev.M'!AY112*100-100</f>
        <v>0</v>
      </c>
      <c r="D12" s="7">
        <f>'[1]Rel.Prices.MoPrev.M'!AZ112*100-100</f>
        <v>0</v>
      </c>
      <c r="E12" s="7">
        <v>0</v>
      </c>
      <c r="F12" s="8"/>
      <c r="G12" s="8"/>
      <c r="H12" s="8"/>
      <c r="I12" s="8"/>
      <c r="J12" s="8"/>
      <c r="K12" s="8"/>
      <c r="L12" s="8"/>
      <c r="M12" s="9"/>
      <c r="N12" s="8"/>
      <c r="O12" s="10" t="s">
        <v>39</v>
      </c>
      <c r="P12" s="11">
        <v>6</v>
      </c>
      <c r="Q12" s="12"/>
    </row>
    <row r="13" spans="1:17" ht="14.25" customHeight="1" x14ac:dyDescent="0.25">
      <c r="A13" s="5">
        <v>7</v>
      </c>
      <c r="B13" s="6" t="s">
        <v>40</v>
      </c>
      <c r="C13" s="7">
        <f>'[1]Rel.Prices.MoPrev.M'!AY135*100-100</f>
        <v>2.7422661723740305</v>
      </c>
      <c r="D13" s="7">
        <f>'[1]Rel.Prices.MoPrev.M'!AZ135*100-100</f>
        <v>1.6001016001523993</v>
      </c>
      <c r="E13" s="7">
        <v>0</v>
      </c>
      <c r="F13" s="8"/>
      <c r="G13" s="8"/>
      <c r="H13" s="8"/>
      <c r="I13" s="8"/>
      <c r="J13" s="8"/>
      <c r="K13" s="8"/>
      <c r="L13" s="8"/>
      <c r="M13" s="9"/>
      <c r="N13" s="8"/>
      <c r="O13" s="10" t="s">
        <v>41</v>
      </c>
      <c r="P13" s="11">
        <v>7</v>
      </c>
      <c r="Q13" s="12"/>
    </row>
    <row r="14" spans="1:17" ht="14.25" customHeight="1" x14ac:dyDescent="0.25">
      <c r="A14" s="5">
        <v>8</v>
      </c>
      <c r="B14" s="6" t="s">
        <v>42</v>
      </c>
      <c r="C14" s="7">
        <f>'[1]Rel.Prices.MoPrev.M'!AY141*100-100</f>
        <v>0</v>
      </c>
      <c r="D14" s="7">
        <f>'[1]Rel.Prices.MoPrev.M'!AZ141*100-100</f>
        <v>0.33727929954827118</v>
      </c>
      <c r="E14" s="7">
        <v>0</v>
      </c>
      <c r="F14" s="8"/>
      <c r="G14" s="8"/>
      <c r="H14" s="8"/>
      <c r="I14" s="8"/>
      <c r="J14" s="8"/>
      <c r="K14" s="8"/>
      <c r="L14" s="8"/>
      <c r="M14" s="9"/>
      <c r="N14" s="8"/>
      <c r="O14" s="10" t="s">
        <v>43</v>
      </c>
      <c r="P14" s="11">
        <v>8</v>
      </c>
      <c r="Q14" s="12"/>
    </row>
    <row r="15" spans="1:17" ht="14.25" customHeight="1" x14ac:dyDescent="0.25">
      <c r="A15" s="5">
        <v>9</v>
      </c>
      <c r="B15" s="6" t="s">
        <v>44</v>
      </c>
      <c r="C15" s="7"/>
      <c r="D15" s="7"/>
      <c r="E15" s="7"/>
      <c r="F15" s="8"/>
      <c r="G15" s="8"/>
      <c r="H15" s="8"/>
      <c r="I15" s="8"/>
      <c r="J15" s="8"/>
      <c r="K15" s="8"/>
      <c r="L15" s="8"/>
      <c r="M15" s="9"/>
      <c r="N15" s="8"/>
      <c r="O15" s="10" t="s">
        <v>45</v>
      </c>
      <c r="P15" s="11">
        <v>9</v>
      </c>
      <c r="Q15" s="12"/>
    </row>
    <row r="16" spans="1:17" ht="14.25" customHeight="1" x14ac:dyDescent="0.25">
      <c r="A16" s="5">
        <v>10</v>
      </c>
      <c r="B16" s="6" t="s">
        <v>46</v>
      </c>
      <c r="C16" s="7">
        <f>'[1]Rel.Prices.MoPrev.M'!AY157*100-100</f>
        <v>0</v>
      </c>
      <c r="D16" s="7">
        <f>'[1]Rel.Prices.MoPrev.M'!AZ157*100-100</f>
        <v>-2.9678695411559346</v>
      </c>
      <c r="E16" s="7">
        <v>3.0586461691828362</v>
      </c>
      <c r="F16" s="8"/>
      <c r="G16" s="8"/>
      <c r="H16" s="8"/>
      <c r="I16" s="8"/>
      <c r="J16" s="8"/>
      <c r="K16" s="8"/>
      <c r="L16" s="8"/>
      <c r="M16" s="9"/>
      <c r="N16" s="8"/>
      <c r="O16" s="10" t="s">
        <v>47</v>
      </c>
      <c r="P16" s="11">
        <v>10</v>
      </c>
      <c r="Q16" s="12"/>
    </row>
    <row r="17" spans="1:17" ht="14.25" customHeight="1" x14ac:dyDescent="0.25">
      <c r="A17" s="5">
        <v>11</v>
      </c>
      <c r="B17" s="6" t="s">
        <v>48</v>
      </c>
      <c r="C17" s="7">
        <f>'[1]Rel.Prices.MoPrev.M'!AY162*100-100</f>
        <v>0</v>
      </c>
      <c r="D17" s="7">
        <f>'[1]Rel.Prices.MoPrev.M'!AZ162*100-100</f>
        <v>0</v>
      </c>
      <c r="E17" s="7">
        <v>0</v>
      </c>
      <c r="F17" s="8"/>
      <c r="G17" s="8"/>
      <c r="H17" s="8"/>
      <c r="I17" s="8"/>
      <c r="J17" s="8"/>
      <c r="K17" s="8"/>
      <c r="L17" s="8"/>
      <c r="M17" s="9"/>
      <c r="N17" s="8"/>
      <c r="O17" s="10" t="s">
        <v>49</v>
      </c>
      <c r="P17" s="11">
        <v>11</v>
      </c>
      <c r="Q17" s="12"/>
    </row>
    <row r="18" spans="1:17" ht="14.25" customHeight="1" x14ac:dyDescent="0.25">
      <c r="A18" s="5">
        <v>12</v>
      </c>
      <c r="B18" s="6" t="s">
        <v>50</v>
      </c>
      <c r="C18" s="7"/>
      <c r="D18" s="7"/>
      <c r="E18" s="7"/>
      <c r="F18" s="8"/>
      <c r="G18" s="8"/>
      <c r="H18" s="8"/>
      <c r="I18" s="8"/>
      <c r="J18" s="8"/>
      <c r="K18" s="8"/>
      <c r="L18" s="8"/>
      <c r="M18" s="9"/>
      <c r="N18" s="8"/>
      <c r="O18" s="10" t="s">
        <v>51</v>
      </c>
      <c r="P18" s="11">
        <v>12</v>
      </c>
      <c r="Q18" s="12"/>
    </row>
    <row r="19" spans="1:17" ht="14.25" customHeight="1" x14ac:dyDescent="0.25">
      <c r="A19" s="5">
        <v>12.1</v>
      </c>
      <c r="B19" s="7" t="s">
        <v>52</v>
      </c>
      <c r="C19" s="7">
        <f>'[1]Rel.Prices.MoPrev.M'!AY209*100-100</f>
        <v>0</v>
      </c>
      <c r="D19" s="7">
        <f>'[1]Rel.Prices.MoPrev.M'!AZ209*100-100</f>
        <v>0</v>
      </c>
      <c r="E19" s="7">
        <v>0</v>
      </c>
      <c r="F19" s="8"/>
      <c r="G19" s="8"/>
      <c r="H19" s="8"/>
      <c r="I19" s="8"/>
      <c r="J19" s="8"/>
      <c r="K19" s="8"/>
      <c r="L19" s="8"/>
      <c r="M19" s="9"/>
      <c r="N19" s="8"/>
      <c r="O19" s="13" t="s">
        <v>53</v>
      </c>
      <c r="P19" s="11">
        <v>12.1</v>
      </c>
      <c r="Q19" s="12"/>
    </row>
    <row r="20" spans="1:17" ht="14.25" customHeight="1" x14ac:dyDescent="0.25">
      <c r="A20" s="5">
        <v>12.2</v>
      </c>
      <c r="B20" s="7" t="s">
        <v>54</v>
      </c>
      <c r="C20" s="7">
        <f>'[1]Rel.Prices.MoPrev.M'!AY217*100-100</f>
        <v>0</v>
      </c>
      <c r="D20" s="7">
        <f>'[1]Rel.Prices.MoPrev.M'!AZ217*100-100</f>
        <v>0</v>
      </c>
      <c r="E20" s="7">
        <v>0</v>
      </c>
      <c r="F20" s="8"/>
      <c r="G20" s="8"/>
      <c r="H20" s="8"/>
      <c r="I20" s="8"/>
      <c r="J20" s="8"/>
      <c r="K20" s="8"/>
      <c r="L20" s="8"/>
      <c r="M20" s="9"/>
      <c r="N20" s="8"/>
      <c r="O20" s="13" t="s">
        <v>55</v>
      </c>
      <c r="P20" s="11">
        <v>12.2</v>
      </c>
      <c r="Q20" s="12"/>
    </row>
    <row r="21" spans="1:17" ht="14.25" customHeight="1" x14ac:dyDescent="0.25">
      <c r="A21" s="5">
        <v>12.3</v>
      </c>
      <c r="B21" s="7" t="s">
        <v>56</v>
      </c>
      <c r="C21" s="7">
        <f>'[1]Rel.Prices.MoPrev.M'!AY226*100-100</f>
        <v>0</v>
      </c>
      <c r="D21" s="7">
        <f>'[1]Rel.Prices.MoPrev.M'!AZ226*100-100</f>
        <v>0</v>
      </c>
      <c r="E21" s="7">
        <v>0</v>
      </c>
      <c r="F21" s="8"/>
      <c r="G21" s="8"/>
      <c r="H21" s="8"/>
      <c r="I21" s="8"/>
      <c r="J21" s="8"/>
      <c r="K21" s="8"/>
      <c r="L21" s="8"/>
      <c r="M21" s="9"/>
      <c r="N21" s="8"/>
      <c r="O21" s="13" t="s">
        <v>57</v>
      </c>
      <c r="P21" s="11">
        <v>12.3</v>
      </c>
      <c r="Q21" s="12"/>
    </row>
    <row r="22" spans="1:17" ht="14.25" customHeight="1" x14ac:dyDescent="0.25">
      <c r="A22" s="5">
        <v>13</v>
      </c>
      <c r="B22" s="6" t="s">
        <v>58</v>
      </c>
      <c r="C22" s="7">
        <f>'[1]Rel.Prices.MoPrev.M'!AY250*100-100</f>
        <v>0</v>
      </c>
      <c r="D22" s="7">
        <f>'[1]Rel.Prices.MoPrev.M'!AZ250*100-100</f>
        <v>0</v>
      </c>
      <c r="E22" s="7">
        <v>0</v>
      </c>
      <c r="F22" s="8"/>
      <c r="G22" s="8"/>
      <c r="H22" s="8"/>
      <c r="I22" s="8"/>
      <c r="J22" s="8"/>
      <c r="K22" s="8"/>
      <c r="L22" s="8"/>
      <c r="M22" s="9"/>
      <c r="N22" s="8"/>
      <c r="O22" s="10" t="s">
        <v>59</v>
      </c>
      <c r="P22" s="11">
        <v>13</v>
      </c>
      <c r="Q22" s="12"/>
    </row>
    <row r="23" spans="1:17" ht="14.25" customHeight="1" x14ac:dyDescent="0.25">
      <c r="A23" s="5">
        <v>14</v>
      </c>
      <c r="B23" s="6" t="s">
        <v>60</v>
      </c>
      <c r="C23" s="7">
        <f>'[1]Rel.Prices.MoPrev.M'!AY267*100-100</f>
        <v>0</v>
      </c>
      <c r="D23" s="7">
        <f>'[1]Rel.Prices.MoPrev.M'!AZ267*100-100</f>
        <v>0</v>
      </c>
      <c r="E23" s="7">
        <v>0</v>
      </c>
      <c r="F23" s="8"/>
      <c r="G23" s="8"/>
      <c r="H23" s="8"/>
      <c r="I23" s="8"/>
      <c r="J23" s="8"/>
      <c r="K23" s="8"/>
      <c r="L23" s="8"/>
      <c r="M23" s="9"/>
      <c r="N23" s="8"/>
      <c r="O23" s="10" t="s">
        <v>61</v>
      </c>
      <c r="P23" s="11">
        <v>14</v>
      </c>
      <c r="Q23" s="12"/>
    </row>
    <row r="24" spans="1:17" ht="14.25" customHeight="1" x14ac:dyDescent="0.25">
      <c r="A24" s="5">
        <v>15</v>
      </c>
      <c r="B24" s="6" t="s">
        <v>62</v>
      </c>
      <c r="C24" s="7">
        <f>'[1]Rel.Prices.MoPrev.M'!AY279*100-100</f>
        <v>0</v>
      </c>
      <c r="D24" s="7">
        <f>'[1]Rel.Prices.MoPrev.M'!AZ279*100-100</f>
        <v>0</v>
      </c>
      <c r="E24" s="7">
        <v>0</v>
      </c>
      <c r="F24" s="8"/>
      <c r="G24" s="8"/>
      <c r="H24" s="8"/>
      <c r="I24" s="8"/>
      <c r="J24" s="8"/>
      <c r="K24" s="8"/>
      <c r="L24" s="8"/>
      <c r="M24" s="9"/>
      <c r="N24" s="8"/>
      <c r="O24" s="10" t="s">
        <v>63</v>
      </c>
      <c r="P24" s="11">
        <v>15</v>
      </c>
      <c r="Q24" s="12"/>
    </row>
    <row r="25" spans="1:17" ht="14.25" customHeight="1" x14ac:dyDescent="0.25">
      <c r="A25" s="5">
        <v>16</v>
      </c>
      <c r="B25" s="6" t="s">
        <v>64</v>
      </c>
      <c r="C25" s="7"/>
      <c r="D25" s="7"/>
      <c r="E25" s="7"/>
      <c r="F25" s="8"/>
      <c r="G25" s="8"/>
      <c r="H25" s="8"/>
      <c r="I25" s="8"/>
      <c r="J25" s="8"/>
      <c r="K25" s="8"/>
      <c r="L25" s="8"/>
      <c r="M25" s="9"/>
      <c r="N25" s="8"/>
      <c r="O25" s="10" t="s">
        <v>65</v>
      </c>
      <c r="P25" s="11">
        <v>16</v>
      </c>
      <c r="Q25" s="12"/>
    </row>
    <row r="26" spans="1:17" ht="14.25" customHeight="1" x14ac:dyDescent="0.25">
      <c r="A26" s="5">
        <v>16.100000000000001</v>
      </c>
      <c r="B26" s="7" t="s">
        <v>66</v>
      </c>
      <c r="C26" s="7">
        <f>'[1]Rel.Prices.MoPrev.M'!AY297*100-100</f>
        <v>0</v>
      </c>
      <c r="D26" s="7">
        <f>'[1]Rel.Prices.MoPrev.M'!AZ297*100-100</f>
        <v>-1.9826340918996124</v>
      </c>
      <c r="E26" s="7">
        <v>0</v>
      </c>
      <c r="F26" s="8"/>
      <c r="G26" s="8"/>
      <c r="H26" s="8"/>
      <c r="I26" s="8"/>
      <c r="J26" s="8"/>
      <c r="K26" s="8"/>
      <c r="L26" s="8"/>
      <c r="M26" s="9"/>
      <c r="N26" s="8"/>
      <c r="O26" s="13" t="s">
        <v>67</v>
      </c>
      <c r="P26" s="11">
        <v>16.100000000000001</v>
      </c>
      <c r="Q26" s="12"/>
    </row>
    <row r="27" spans="1:17" ht="14.25" customHeight="1" x14ac:dyDescent="0.25">
      <c r="A27" s="5">
        <v>16.2</v>
      </c>
      <c r="B27" s="7" t="s">
        <v>68</v>
      </c>
      <c r="C27" s="7">
        <f>'[1]Rel.Prices.MoPrev.M'!AY306*100-100</f>
        <v>0</v>
      </c>
      <c r="D27" s="7">
        <f>'[1]Rel.Prices.MoPrev.M'!AZ306*100-100</f>
        <v>0</v>
      </c>
      <c r="E27" s="7">
        <v>0</v>
      </c>
      <c r="F27" s="8"/>
      <c r="G27" s="8"/>
      <c r="H27" s="8"/>
      <c r="I27" s="8"/>
      <c r="J27" s="8"/>
      <c r="K27" s="8"/>
      <c r="L27" s="8"/>
      <c r="M27" s="9"/>
      <c r="N27" s="8"/>
      <c r="O27" s="13" t="s">
        <v>69</v>
      </c>
      <c r="P27" s="11">
        <v>16.2</v>
      </c>
      <c r="Q27" s="12"/>
    </row>
    <row r="28" spans="1:17" ht="14.25" customHeight="1" x14ac:dyDescent="0.25">
      <c r="A28" s="5">
        <v>17</v>
      </c>
      <c r="B28" s="6" t="s">
        <v>70</v>
      </c>
      <c r="C28" s="7"/>
      <c r="D28" s="7"/>
      <c r="E28" s="7"/>
      <c r="F28" s="8"/>
      <c r="G28" s="8"/>
      <c r="H28" s="8"/>
      <c r="I28" s="8"/>
      <c r="J28" s="8"/>
      <c r="K28" s="8"/>
      <c r="L28" s="8"/>
      <c r="M28" s="9"/>
      <c r="N28" s="8"/>
      <c r="O28" s="10" t="s">
        <v>71</v>
      </c>
      <c r="P28" s="11">
        <v>17</v>
      </c>
      <c r="Q28" s="12"/>
    </row>
    <row r="29" spans="1:17" ht="14.25" customHeight="1" x14ac:dyDescent="0.25">
      <c r="A29" s="5">
        <v>17.100000000000001</v>
      </c>
      <c r="B29" s="7" t="s">
        <v>72</v>
      </c>
      <c r="C29" s="7">
        <f>'[1]Rel.Prices.MoPrev.M'!AY318*100-100</f>
        <v>0</v>
      </c>
      <c r="D29" s="7">
        <f>'[1]Rel.Prices.MoPrev.M'!AZ318*100-100</f>
        <v>0</v>
      </c>
      <c r="E29" s="7">
        <v>0</v>
      </c>
      <c r="F29" s="8"/>
      <c r="G29" s="8"/>
      <c r="H29" s="8"/>
      <c r="I29" s="8"/>
      <c r="J29" s="8"/>
      <c r="K29" s="8"/>
      <c r="L29" s="8"/>
      <c r="M29" s="9"/>
      <c r="N29" s="8"/>
      <c r="O29" s="13" t="s">
        <v>73</v>
      </c>
      <c r="P29" s="11">
        <v>17.100000000000001</v>
      </c>
      <c r="Q29" s="12"/>
    </row>
    <row r="30" spans="1:17" ht="14.25" customHeight="1" x14ac:dyDescent="0.25">
      <c r="A30" s="5">
        <v>17.2</v>
      </c>
      <c r="B30" s="7" t="s">
        <v>74</v>
      </c>
      <c r="C30" s="7">
        <f>'[1]Rel.Prices.MoPrev.M'!AY338*100-100</f>
        <v>0</v>
      </c>
      <c r="D30" s="7">
        <f>'[1]Rel.Prices.MoPrev.M'!AZ338*100-100</f>
        <v>0</v>
      </c>
      <c r="E30" s="7">
        <v>0</v>
      </c>
      <c r="F30" s="8"/>
      <c r="G30" s="8"/>
      <c r="H30" s="8"/>
      <c r="I30" s="8"/>
      <c r="J30" s="8"/>
      <c r="K30" s="8"/>
      <c r="L30" s="8"/>
      <c r="M30" s="9"/>
      <c r="N30" s="8"/>
      <c r="O30" s="13" t="s">
        <v>75</v>
      </c>
      <c r="P30" s="11">
        <v>17.2</v>
      </c>
      <c r="Q30" s="12"/>
    </row>
    <row r="31" spans="1:17" ht="14.25" customHeight="1" x14ac:dyDescent="0.25">
      <c r="A31" s="5">
        <v>17.3</v>
      </c>
      <c r="B31" s="7" t="s">
        <v>76</v>
      </c>
      <c r="C31" s="7">
        <f>'[1]Rel.Prices.MoPrev.M'!AY348*100-100</f>
        <v>0</v>
      </c>
      <c r="D31" s="7">
        <f>'[1]Rel.Prices.MoPrev.M'!AZ348*100-100</f>
        <v>0</v>
      </c>
      <c r="E31" s="7">
        <v>0</v>
      </c>
      <c r="F31" s="8"/>
      <c r="G31" s="8"/>
      <c r="H31" s="8"/>
      <c r="I31" s="8"/>
      <c r="J31" s="8"/>
      <c r="K31" s="8"/>
      <c r="L31" s="8"/>
      <c r="M31" s="9"/>
      <c r="N31" s="8"/>
      <c r="O31" s="13" t="s">
        <v>77</v>
      </c>
      <c r="P31" s="11">
        <v>17.3</v>
      </c>
      <c r="Q31" s="12"/>
    </row>
    <row r="32" spans="1:17" ht="14.25" customHeight="1" x14ac:dyDescent="0.25">
      <c r="A32" s="5">
        <v>18</v>
      </c>
      <c r="B32" s="6" t="s">
        <v>78</v>
      </c>
      <c r="C32" s="7">
        <f>'[1]Rel.Prices.MoPrev.M'!AY360*100-100</f>
        <v>0</v>
      </c>
      <c r="D32" s="7">
        <f>'[1]Rel.Prices.MoPrev.M'!AZ360*100-100</f>
        <v>1.3583918733873759</v>
      </c>
      <c r="E32" s="7">
        <v>0</v>
      </c>
      <c r="F32" s="8"/>
      <c r="G32" s="8"/>
      <c r="H32" s="8"/>
      <c r="I32" s="8"/>
      <c r="J32" s="8"/>
      <c r="K32" s="8"/>
      <c r="L32" s="8"/>
      <c r="M32" s="9"/>
      <c r="N32" s="8"/>
      <c r="O32" s="32" t="s">
        <v>116</v>
      </c>
      <c r="P32" s="11">
        <v>18</v>
      </c>
      <c r="Q32" s="12"/>
    </row>
    <row r="33" spans="1:17" ht="14.25" customHeight="1" x14ac:dyDescent="0.25">
      <c r="A33" s="5">
        <v>19</v>
      </c>
      <c r="B33" s="6" t="s">
        <v>79</v>
      </c>
      <c r="C33" s="7">
        <f>'[1]Rel.Prices.MoPrev.M'!AY368*100-100</f>
        <v>0</v>
      </c>
      <c r="D33" s="7">
        <f>'[1]Rel.Prices.MoPrev.M'!AZ368*100-100</f>
        <v>0</v>
      </c>
      <c r="E33" s="7">
        <v>0</v>
      </c>
      <c r="F33" s="8"/>
      <c r="G33" s="8"/>
      <c r="H33" s="8"/>
      <c r="I33" s="8"/>
      <c r="J33" s="8"/>
      <c r="K33" s="8"/>
      <c r="L33" s="8"/>
      <c r="M33" s="9"/>
      <c r="N33" s="8"/>
      <c r="O33" s="10" t="s">
        <v>80</v>
      </c>
      <c r="P33" s="11">
        <v>19</v>
      </c>
      <c r="Q33" s="12"/>
    </row>
    <row r="34" spans="1:17" ht="14.25" customHeight="1" x14ac:dyDescent="0.25">
      <c r="A34" s="5">
        <v>20</v>
      </c>
      <c r="B34" s="6" t="s">
        <v>81</v>
      </c>
      <c r="C34" s="7">
        <f>'[1]Rel.Prices.MoPrev.M'!AY394*100-100</f>
        <v>-4.0838033166331655</v>
      </c>
      <c r="D34" s="7">
        <f>'[1]Rel.Prices.MoPrev.M'!AZ394*100-100</f>
        <v>3.496510740310967</v>
      </c>
      <c r="E34" s="7">
        <v>0</v>
      </c>
      <c r="F34" s="8"/>
      <c r="G34" s="8"/>
      <c r="H34" s="8"/>
      <c r="I34" s="8"/>
      <c r="J34" s="8"/>
      <c r="K34" s="8"/>
      <c r="L34" s="8"/>
      <c r="M34" s="9"/>
      <c r="N34" s="8"/>
      <c r="O34" s="10" t="s">
        <v>115</v>
      </c>
      <c r="P34" s="11">
        <v>20</v>
      </c>
      <c r="Q34" s="12"/>
    </row>
    <row r="35" spans="1:17" ht="14.25" customHeight="1" x14ac:dyDescent="0.25">
      <c r="A35" s="22">
        <v>21</v>
      </c>
      <c r="B35" s="23" t="s">
        <v>82</v>
      </c>
      <c r="C35" s="24">
        <f>'[1]Rel.Prices.MoPrev.M'!AY403*100-100</f>
        <v>0</v>
      </c>
      <c r="D35" s="24">
        <f>'[1]Rel.Prices.MoPrev.M'!AZ403*100-100</f>
        <v>-2.4271844660194262</v>
      </c>
      <c r="E35" s="24">
        <v>6.9651741293532439</v>
      </c>
      <c r="F35" s="25"/>
      <c r="G35" s="25"/>
      <c r="H35" s="25"/>
      <c r="I35" s="25"/>
      <c r="J35" s="25"/>
      <c r="K35" s="25"/>
      <c r="L35" s="25"/>
      <c r="M35" s="30"/>
      <c r="N35" s="25"/>
      <c r="O35" s="26" t="s">
        <v>83</v>
      </c>
      <c r="P35" s="27">
        <v>21</v>
      </c>
      <c r="Q35" s="12"/>
    </row>
    <row r="36" spans="1:17" s="16" customFormat="1" x14ac:dyDescent="0.25">
      <c r="A36" s="16" t="s">
        <v>84</v>
      </c>
      <c r="P36" s="29" t="s">
        <v>85</v>
      </c>
      <c r="Q36" s="29"/>
    </row>
    <row r="37" spans="1:17" x14ac:dyDescent="0.25">
      <c r="D37" s="14"/>
      <c r="M37" s="15"/>
    </row>
    <row r="38" spans="1:17" x14ac:dyDescent="0.25">
      <c r="D38" s="14"/>
      <c r="M38" s="15"/>
    </row>
    <row r="39" spans="1:17" x14ac:dyDescent="0.25">
      <c r="D39" s="14"/>
      <c r="M39" s="15"/>
    </row>
    <row r="40" spans="1:17" x14ac:dyDescent="0.25">
      <c r="D40" s="14"/>
      <c r="M40" s="15"/>
    </row>
    <row r="41" spans="1:17" x14ac:dyDescent="0.25">
      <c r="D41" s="14"/>
      <c r="M41" s="15"/>
    </row>
    <row r="42" spans="1:17" x14ac:dyDescent="0.25">
      <c r="D42" s="14"/>
    </row>
    <row r="43" spans="1:17" x14ac:dyDescent="0.25">
      <c r="D43" s="14"/>
    </row>
    <row r="44" spans="1:17" x14ac:dyDescent="0.25">
      <c r="D44" s="14"/>
    </row>
    <row r="45" spans="1:17" x14ac:dyDescent="0.25">
      <c r="D45" s="14"/>
    </row>
    <row r="64" spans="5:5" x14ac:dyDescent="0.25">
      <c r="E64" s="2" t="s">
        <v>86</v>
      </c>
    </row>
    <row r="65" spans="5:5" x14ac:dyDescent="0.25">
      <c r="E65" s="2">
        <v>2800</v>
      </c>
    </row>
    <row r="66" spans="5:5" x14ac:dyDescent="0.25">
      <c r="E66" s="2">
        <v>1750</v>
      </c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R38"/>
  <sheetViews>
    <sheetView rightToLeft="1" tabSelected="1" zoomScale="89" zoomScaleNormal="89" workbookViewId="0">
      <selection activeCell="D40" sqref="D40"/>
    </sheetView>
  </sheetViews>
  <sheetFormatPr defaultColWidth="9.109375" defaultRowHeight="13.2" x14ac:dyDescent="0.25"/>
  <cols>
    <col min="1" max="1" width="5.88671875" style="2" customWidth="1"/>
    <col min="2" max="2" width="51.109375" style="2" customWidth="1"/>
    <col min="3" max="3" width="24.33203125" style="2" customWidth="1"/>
    <col min="4" max="4" width="21.88671875" style="2" customWidth="1"/>
    <col min="5" max="5" width="16.109375" style="2" customWidth="1"/>
    <col min="6" max="6" width="11.33203125" style="2" customWidth="1"/>
    <col min="7" max="7" width="15" style="2" customWidth="1"/>
    <col min="8" max="8" width="14.33203125" style="2" customWidth="1"/>
    <col min="9" max="9" width="10.44140625" style="2" customWidth="1"/>
    <col min="10" max="10" width="16.5546875" style="2" customWidth="1"/>
    <col min="11" max="11" width="13.44140625" style="2" customWidth="1"/>
    <col min="12" max="12" width="18.33203125" style="2" customWidth="1"/>
    <col min="13" max="13" width="22.33203125" style="2" customWidth="1"/>
    <col min="14" max="14" width="16.88671875" style="2" customWidth="1"/>
    <col min="15" max="15" width="45.109375" style="2" customWidth="1"/>
    <col min="16" max="16" width="4.5546875" style="2" customWidth="1"/>
    <col min="17" max="17" width="9.88671875" style="2" customWidth="1"/>
    <col min="18" max="18" width="9.109375" style="2" customWidth="1"/>
    <col min="19" max="16384" width="9.109375" style="2"/>
  </cols>
  <sheetData>
    <row r="2" spans="1:16" s="31" customFormat="1" ht="32.25" customHeight="1" x14ac:dyDescent="0.3">
      <c r="A2" s="33" t="s">
        <v>112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s="31" customFormat="1" ht="42" customHeight="1" x14ac:dyDescent="0.3">
      <c r="A3" s="34" t="s">
        <v>113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17" customFormat="1" ht="18.75" customHeight="1" x14ac:dyDescent="0.25">
      <c r="A4" s="35" t="s">
        <v>0</v>
      </c>
      <c r="B4" s="36" t="s">
        <v>1</v>
      </c>
      <c r="C4" s="37">
        <v>2021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 t="s">
        <v>2</v>
      </c>
      <c r="P4" s="40" t="s">
        <v>3</v>
      </c>
    </row>
    <row r="5" spans="1:16" s="16" customFormat="1" x14ac:dyDescent="0.25">
      <c r="A5" s="35"/>
      <c r="B5" s="36"/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8"/>
      <c r="P5" s="40"/>
    </row>
    <row r="6" spans="1:16" s="16" customFormat="1" ht="18.75" customHeight="1" x14ac:dyDescent="0.25">
      <c r="A6" s="35"/>
      <c r="B6" s="36"/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  <c r="O6" s="38"/>
      <c r="P6" s="40"/>
    </row>
    <row r="7" spans="1:16" x14ac:dyDescent="0.25">
      <c r="A7" s="5">
        <v>1</v>
      </c>
      <c r="B7" s="6" t="s">
        <v>87</v>
      </c>
      <c r="C7" s="7">
        <f>'[1]Rel.Prices.YoY'!AY6*100-100</f>
        <v>-10.679419639521569</v>
      </c>
      <c r="D7" s="7">
        <f>'[1]Rel.Prices.YoY'!AZ6*100-100</f>
        <v>-1.3030180924263988</v>
      </c>
      <c r="E7" s="7">
        <v>-0.20126327236482666</v>
      </c>
      <c r="F7" s="8"/>
      <c r="G7" s="8"/>
      <c r="H7" s="8"/>
      <c r="I7" s="8"/>
      <c r="J7" s="8"/>
      <c r="K7" s="8"/>
      <c r="L7" s="8"/>
      <c r="M7" s="8"/>
      <c r="N7" s="8"/>
      <c r="O7" s="10" t="s">
        <v>29</v>
      </c>
      <c r="P7" s="11">
        <v>1</v>
      </c>
    </row>
    <row r="8" spans="1:16" x14ac:dyDescent="0.25">
      <c r="A8" s="5">
        <v>2</v>
      </c>
      <c r="B8" s="6" t="s">
        <v>88</v>
      </c>
      <c r="C8" s="7">
        <f>'[1]Rel.Prices.YoY'!AY23*100-100</f>
        <v>-8.2444035017571196</v>
      </c>
      <c r="D8" s="7">
        <f>'[1]Rel.Prices.YoY'!AZ23*100-100</f>
        <v>-8.2444035017571196</v>
      </c>
      <c r="E8" s="7">
        <v>-1.7530448241126351</v>
      </c>
      <c r="F8" s="8"/>
      <c r="G8" s="8"/>
      <c r="H8" s="8"/>
      <c r="I8" s="8"/>
      <c r="J8" s="8"/>
      <c r="K8" s="8"/>
      <c r="L8" s="8"/>
      <c r="M8" s="8"/>
      <c r="N8" s="8"/>
      <c r="O8" s="10" t="s">
        <v>31</v>
      </c>
      <c r="P8" s="11">
        <v>2</v>
      </c>
    </row>
    <row r="9" spans="1:16" x14ac:dyDescent="0.25">
      <c r="A9" s="5">
        <v>3</v>
      </c>
      <c r="B9" s="6" t="s">
        <v>32</v>
      </c>
      <c r="C9" s="7">
        <f>'[1]Rel.Prices.YoY'!AY35*100-100</f>
        <v>1.7242224153787902</v>
      </c>
      <c r="D9" s="7">
        <f>'[1]Rel.Prices.YoY'!AZ35*100-100</f>
        <v>1.7708877196567414</v>
      </c>
      <c r="E9" s="7">
        <v>-0.34135269760302833</v>
      </c>
      <c r="F9" s="8"/>
      <c r="G9" s="8"/>
      <c r="H9" s="8"/>
      <c r="I9" s="8"/>
      <c r="J9" s="8"/>
      <c r="K9" s="8"/>
      <c r="L9" s="8"/>
      <c r="M9" s="8"/>
      <c r="N9" s="8"/>
      <c r="O9" s="10" t="s">
        <v>33</v>
      </c>
      <c r="P9" s="11">
        <v>3</v>
      </c>
    </row>
    <row r="10" spans="1:16" x14ac:dyDescent="0.25">
      <c r="A10" s="5">
        <v>4</v>
      </c>
      <c r="B10" s="6" t="s">
        <v>89</v>
      </c>
      <c r="C10" s="7">
        <f>'[1]Rel.Prices.YoY'!AY50*100-100</f>
        <v>1.7383240419429598</v>
      </c>
      <c r="D10" s="7">
        <f>'[1]Rel.Prices.YoY'!AZ50*100-100</f>
        <v>3.9115530045108926</v>
      </c>
      <c r="E10" s="7">
        <v>7.7159360058547151</v>
      </c>
      <c r="F10" s="8"/>
      <c r="G10" s="8"/>
      <c r="H10" s="8"/>
      <c r="I10" s="8"/>
      <c r="J10" s="8"/>
      <c r="K10" s="8"/>
      <c r="L10" s="8"/>
      <c r="M10" s="8"/>
      <c r="N10" s="8"/>
      <c r="O10" s="10" t="s">
        <v>35</v>
      </c>
      <c r="P10" s="11">
        <v>4</v>
      </c>
    </row>
    <row r="11" spans="1:16" x14ac:dyDescent="0.25">
      <c r="A11" s="5">
        <v>5</v>
      </c>
      <c r="B11" s="6" t="s">
        <v>90</v>
      </c>
      <c r="C11" s="7">
        <f>'[1]Rel.Prices.YoY'!AY78*100-100</f>
        <v>2.6240827145629737</v>
      </c>
      <c r="D11" s="7">
        <f>'[1]Rel.Prices.YoY'!AZ78*100-100</f>
        <v>-1.3763534021180845</v>
      </c>
      <c r="E11" s="7">
        <v>-0.11667095661918836</v>
      </c>
      <c r="F11" s="8"/>
      <c r="G11" s="8"/>
      <c r="H11" s="8"/>
      <c r="I11" s="8"/>
      <c r="J11" s="8"/>
      <c r="K11" s="8"/>
      <c r="L11" s="8"/>
      <c r="M11" s="8"/>
      <c r="N11" s="8"/>
      <c r="O11" s="10" t="s">
        <v>37</v>
      </c>
      <c r="P11" s="11">
        <v>5</v>
      </c>
    </row>
    <row r="12" spans="1:16" x14ac:dyDescent="0.25">
      <c r="A12" s="5">
        <v>6</v>
      </c>
      <c r="B12" s="6" t="s">
        <v>38</v>
      </c>
      <c r="C12" s="7">
        <f>'[1]Rel.Prices.YoY'!AY112*100-100</f>
        <v>-11.069205948798938</v>
      </c>
      <c r="D12" s="7">
        <f>'[1]Rel.Prices.YoY'!AZ112*100-100</f>
        <v>-11.069205948798938</v>
      </c>
      <c r="E12" s="7">
        <v>-3.1617990678315522</v>
      </c>
      <c r="F12" s="8"/>
      <c r="G12" s="8"/>
      <c r="H12" s="8"/>
      <c r="I12" s="8"/>
      <c r="J12" s="8"/>
      <c r="K12" s="8"/>
      <c r="L12" s="8"/>
      <c r="M12" s="8"/>
      <c r="N12" s="8"/>
      <c r="O12" s="10" t="s">
        <v>39</v>
      </c>
      <c r="P12" s="11">
        <v>6</v>
      </c>
    </row>
    <row r="13" spans="1:16" x14ac:dyDescent="0.25">
      <c r="A13" s="5">
        <v>7</v>
      </c>
      <c r="B13" s="6" t="s">
        <v>40</v>
      </c>
      <c r="C13" s="7">
        <f>'[1]Rel.Prices.YoY'!AY135*100-100</f>
        <v>5.6607384636237867</v>
      </c>
      <c r="D13" s="7">
        <f>'[1]Rel.Prices.YoY'!AZ135*100-100</f>
        <v>8.4415711247745975</v>
      </c>
      <c r="E13" s="7">
        <v>8.4415711247745975</v>
      </c>
      <c r="F13" s="8"/>
      <c r="G13" s="8"/>
      <c r="H13" s="8"/>
      <c r="I13" s="8"/>
      <c r="J13" s="8"/>
      <c r="K13" s="8"/>
      <c r="L13" s="8"/>
      <c r="M13" s="8"/>
      <c r="N13" s="8"/>
      <c r="O13" s="10" t="s">
        <v>91</v>
      </c>
      <c r="P13" s="11">
        <v>7</v>
      </c>
    </row>
    <row r="14" spans="1:16" ht="15" customHeight="1" x14ac:dyDescent="0.25">
      <c r="A14" s="5">
        <v>8</v>
      </c>
      <c r="B14" s="6" t="s">
        <v>42</v>
      </c>
      <c r="C14" s="7">
        <f>'[1]Rel.Prices.YoY'!AY141*100-100</f>
        <v>-6.9266459917046177</v>
      </c>
      <c r="D14" s="7">
        <f>'[1]Rel.Prices.YoY'!AZ141*100-100</f>
        <v>-4.8882555383318902</v>
      </c>
      <c r="E14" s="7">
        <v>-2.9245389336420686</v>
      </c>
      <c r="F14" s="8"/>
      <c r="G14" s="8"/>
      <c r="H14" s="8"/>
      <c r="I14" s="8"/>
      <c r="J14" s="8"/>
      <c r="K14" s="8"/>
      <c r="L14" s="8"/>
      <c r="M14" s="8"/>
      <c r="N14" s="8"/>
      <c r="O14" s="10" t="s">
        <v>43</v>
      </c>
      <c r="P14" s="11">
        <v>8</v>
      </c>
    </row>
    <row r="15" spans="1:16" x14ac:dyDescent="0.25">
      <c r="A15" s="5">
        <v>9</v>
      </c>
      <c r="B15" s="6" t="s">
        <v>44</v>
      </c>
      <c r="C15" s="7"/>
      <c r="D15" s="7"/>
      <c r="E15" s="7"/>
      <c r="F15" s="8"/>
      <c r="G15" s="8"/>
      <c r="H15" s="8"/>
      <c r="I15" s="8"/>
      <c r="J15" s="8"/>
      <c r="K15" s="8"/>
      <c r="L15" s="8"/>
      <c r="M15" s="8"/>
      <c r="N15" s="8"/>
      <c r="O15" s="10" t="s">
        <v>45</v>
      </c>
      <c r="P15" s="11">
        <v>9</v>
      </c>
    </row>
    <row r="16" spans="1:16" s="17" customFormat="1" x14ac:dyDescent="0.25">
      <c r="A16" s="5">
        <v>10</v>
      </c>
      <c r="B16" s="6" t="s">
        <v>92</v>
      </c>
      <c r="C16" s="7">
        <f>'[1]Rel.Prices.YoY'!AY157*100-100</f>
        <v>-0.27847203272163767</v>
      </c>
      <c r="D16" s="7">
        <f>'[1]Rel.Prices.YoY'!AZ157*100-100</f>
        <v>-2.9678695411559346</v>
      </c>
      <c r="E16" s="7">
        <v>-10.571366078169973</v>
      </c>
      <c r="F16" s="8"/>
      <c r="G16" s="8"/>
      <c r="H16" s="8"/>
      <c r="I16" s="8"/>
      <c r="J16" s="8"/>
      <c r="K16" s="8"/>
      <c r="L16" s="8"/>
      <c r="M16" s="8"/>
      <c r="N16" s="8"/>
      <c r="O16" s="10" t="s">
        <v>47</v>
      </c>
      <c r="P16" s="11">
        <v>10</v>
      </c>
    </row>
    <row r="17" spans="1:18" x14ac:dyDescent="0.25">
      <c r="A17" s="5">
        <v>11</v>
      </c>
      <c r="B17" s="6" t="s">
        <v>93</v>
      </c>
      <c r="C17" s="7">
        <f>'[1]Rel.Prices.YoY'!AY162*100-100</f>
        <v>0.35182183027069414</v>
      </c>
      <c r="D17" s="7">
        <f>'[1]Rel.Prices.YoY'!AZ162*100-100</f>
        <v>0.35182183027069414</v>
      </c>
      <c r="E17" s="7">
        <v>0.23170806188750248</v>
      </c>
      <c r="F17" s="8"/>
      <c r="G17" s="8"/>
      <c r="H17" s="8"/>
      <c r="I17" s="8"/>
      <c r="J17" s="8"/>
      <c r="K17" s="8"/>
      <c r="L17" s="8"/>
      <c r="M17" s="8"/>
      <c r="N17" s="8"/>
      <c r="O17" s="10" t="s">
        <v>49</v>
      </c>
      <c r="P17" s="11">
        <v>11</v>
      </c>
    </row>
    <row r="18" spans="1:18" x14ac:dyDescent="0.25">
      <c r="A18" s="5">
        <v>12</v>
      </c>
      <c r="B18" s="6" t="s">
        <v>94</v>
      </c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10" t="s">
        <v>51</v>
      </c>
      <c r="P18" s="11">
        <v>12</v>
      </c>
    </row>
    <row r="19" spans="1:18" ht="19.5" customHeight="1" x14ac:dyDescent="0.25">
      <c r="A19" s="5">
        <v>12.1</v>
      </c>
      <c r="B19" s="7" t="s">
        <v>52</v>
      </c>
      <c r="C19" s="7">
        <f>'[1]Rel.Prices.YoY'!AY209*100-100</f>
        <v>-14.128541923934151</v>
      </c>
      <c r="D19" s="7">
        <f>'[1]Rel.Prices.YoY'!AZ209*100-100</f>
        <v>-14.128541923934151</v>
      </c>
      <c r="E19" s="7">
        <v>-14.128541923934151</v>
      </c>
      <c r="F19" s="8"/>
      <c r="G19" s="8"/>
      <c r="H19" s="8"/>
      <c r="I19" s="8"/>
      <c r="J19" s="8"/>
      <c r="K19" s="8"/>
      <c r="L19" s="8"/>
      <c r="M19" s="8"/>
      <c r="N19" s="8"/>
      <c r="O19" s="13" t="s">
        <v>95</v>
      </c>
      <c r="P19" s="11">
        <v>12.1</v>
      </c>
      <c r="R19" s="19"/>
    </row>
    <row r="20" spans="1:18" x14ac:dyDescent="0.25">
      <c r="A20" s="5">
        <v>12.2</v>
      </c>
      <c r="B20" s="7" t="s">
        <v>96</v>
      </c>
      <c r="C20" s="7">
        <f>'[1]Rel.Prices.YoY'!AY217*100-100</f>
        <v>-0.43174744146689648</v>
      </c>
      <c r="D20" s="7">
        <f>'[1]Rel.Prices.YoY'!AZ217*100-100</f>
        <v>-0.43174744146689648</v>
      </c>
      <c r="E20" s="7">
        <v>6.3473316776616429</v>
      </c>
      <c r="F20" s="8"/>
      <c r="G20" s="8"/>
      <c r="H20" s="8"/>
      <c r="I20" s="8"/>
      <c r="J20" s="8"/>
      <c r="K20" s="8"/>
      <c r="L20" s="8"/>
      <c r="M20" s="8"/>
      <c r="N20" s="8"/>
      <c r="O20" s="13" t="s">
        <v>55</v>
      </c>
      <c r="P20" s="11">
        <v>12.2</v>
      </c>
      <c r="R20" s="19"/>
    </row>
    <row r="21" spans="1:18" x14ac:dyDescent="0.25">
      <c r="A21" s="5">
        <v>12.3</v>
      </c>
      <c r="B21" s="7" t="s">
        <v>97</v>
      </c>
      <c r="C21" s="7">
        <f>'[1]Rel.Prices.YoY'!AY226*100-100</f>
        <v>0</v>
      </c>
      <c r="D21" s="7">
        <f>'[1]Rel.Prices.YoY'!AZ226*100-100</f>
        <v>0</v>
      </c>
      <c r="E21" s="7">
        <v>0</v>
      </c>
      <c r="F21" s="8"/>
      <c r="G21" s="8"/>
      <c r="H21" s="8"/>
      <c r="I21" s="8"/>
      <c r="J21" s="8"/>
      <c r="K21" s="8"/>
      <c r="L21" s="8"/>
      <c r="M21" s="8"/>
      <c r="N21" s="8"/>
      <c r="O21" s="13" t="s">
        <v>57</v>
      </c>
      <c r="P21" s="11">
        <v>12.3</v>
      </c>
      <c r="R21" s="19"/>
    </row>
    <row r="22" spans="1:18" x14ac:dyDescent="0.25">
      <c r="A22" s="5">
        <v>13</v>
      </c>
      <c r="B22" s="6" t="s">
        <v>98</v>
      </c>
      <c r="C22" s="7">
        <f>'[1]Rel.Prices.YoY'!AY250*100-100</f>
        <v>-1.7327413162727083</v>
      </c>
      <c r="D22" s="7">
        <f>'[1]Rel.Prices.YoY'!AZ250*100-100</f>
        <v>-1.2872345423773623</v>
      </c>
      <c r="E22" s="7">
        <v>-1.2872345423773623</v>
      </c>
      <c r="F22" s="8"/>
      <c r="G22" s="8"/>
      <c r="H22" s="8"/>
      <c r="I22" s="8"/>
      <c r="J22" s="8"/>
      <c r="K22" s="8"/>
      <c r="L22" s="8"/>
      <c r="M22" s="8"/>
      <c r="N22" s="8"/>
      <c r="O22" s="10" t="s">
        <v>59</v>
      </c>
      <c r="P22" s="11">
        <v>13</v>
      </c>
    </row>
    <row r="23" spans="1:18" x14ac:dyDescent="0.25">
      <c r="A23" s="5">
        <v>14</v>
      </c>
      <c r="B23" s="6" t="s">
        <v>99</v>
      </c>
      <c r="C23" s="7">
        <f>'[1]Rel.Prices.YoY'!AY267*100-100</f>
        <v>-19.445976918113629</v>
      </c>
      <c r="D23" s="7">
        <f>'[1]Rel.Prices.YoY'!AZ267*100-100</f>
        <v>-19.456311089687844</v>
      </c>
      <c r="E23" s="7">
        <v>-19.69755843558724</v>
      </c>
      <c r="F23" s="8"/>
      <c r="G23" s="8"/>
      <c r="H23" s="8"/>
      <c r="I23" s="8"/>
      <c r="J23" s="8"/>
      <c r="K23" s="8"/>
      <c r="L23" s="8"/>
      <c r="M23" s="8"/>
      <c r="N23" s="8"/>
      <c r="O23" s="10" t="s">
        <v>61</v>
      </c>
      <c r="P23" s="11">
        <v>14</v>
      </c>
    </row>
    <row r="24" spans="1:18" x14ac:dyDescent="0.25">
      <c r="A24" s="5">
        <v>15</v>
      </c>
      <c r="B24" s="6" t="s">
        <v>100</v>
      </c>
      <c r="C24" s="7">
        <f>'[1]Rel.Prices.YoY'!AY279*100-100</f>
        <v>12.626240090331905</v>
      </c>
      <c r="D24" s="7">
        <f>'[1]Rel.Prices.YoY'!AZ279*100-100</f>
        <v>12.626240090331905</v>
      </c>
      <c r="E24" s="7">
        <v>10.586893614484154</v>
      </c>
      <c r="F24" s="8"/>
      <c r="G24" s="8"/>
      <c r="H24" s="8"/>
      <c r="I24" s="8"/>
      <c r="J24" s="8"/>
      <c r="K24" s="8"/>
      <c r="L24" s="8"/>
      <c r="M24" s="8"/>
      <c r="N24" s="8"/>
      <c r="O24" s="10" t="s">
        <v>63</v>
      </c>
      <c r="P24" s="11">
        <v>15</v>
      </c>
    </row>
    <row r="25" spans="1:18" x14ac:dyDescent="0.25">
      <c r="A25" s="5">
        <v>16</v>
      </c>
      <c r="B25" s="6" t="s">
        <v>101</v>
      </c>
      <c r="C25" s="7"/>
      <c r="D25" s="7"/>
      <c r="E25" s="7"/>
      <c r="F25" s="8"/>
      <c r="G25" s="8"/>
      <c r="H25" s="8"/>
      <c r="I25" s="8"/>
      <c r="J25" s="8"/>
      <c r="K25" s="8"/>
      <c r="L25" s="8"/>
      <c r="M25" s="8"/>
      <c r="N25" s="8"/>
      <c r="O25" s="10" t="s">
        <v>65</v>
      </c>
      <c r="P25" s="11">
        <v>16</v>
      </c>
    </row>
    <row r="26" spans="1:18" x14ac:dyDescent="0.25">
      <c r="A26" s="5">
        <v>16.100000000000001</v>
      </c>
      <c r="B26" s="7" t="s">
        <v>102</v>
      </c>
      <c r="C26" s="7">
        <f>'[1]Rel.Prices.YoY'!AY297*100-100</f>
        <v>24.019101226207496</v>
      </c>
      <c r="D26" s="7">
        <f>'[1]Rel.Prices.YoY'!AZ297*100-100</f>
        <v>24.945480797213861</v>
      </c>
      <c r="E26" s="7">
        <v>14.786291966938819</v>
      </c>
      <c r="F26" s="8"/>
      <c r="G26" s="8"/>
      <c r="H26" s="8"/>
      <c r="I26" s="8"/>
      <c r="J26" s="8"/>
      <c r="K26" s="8"/>
      <c r="L26" s="8"/>
      <c r="M26" s="8"/>
      <c r="N26" s="8"/>
      <c r="O26" s="13" t="s">
        <v>67</v>
      </c>
      <c r="P26" s="11">
        <v>16.100000000000001</v>
      </c>
    </row>
    <row r="27" spans="1:18" x14ac:dyDescent="0.25">
      <c r="A27" s="5">
        <v>16.2</v>
      </c>
      <c r="B27" s="7" t="s">
        <v>103</v>
      </c>
      <c r="C27" s="7">
        <f>'[1]Rel.Prices.YoY'!AY306*100-100</f>
        <v>4.2436080592868279</v>
      </c>
      <c r="D27" s="7">
        <f>'[1]Rel.Prices.YoY'!AZ306*100-100</f>
        <v>8.3270659611707032</v>
      </c>
      <c r="E27" s="7">
        <v>4.1252026801172974</v>
      </c>
      <c r="F27" s="8"/>
      <c r="G27" s="8"/>
      <c r="H27" s="8"/>
      <c r="I27" s="8"/>
      <c r="J27" s="8"/>
      <c r="K27" s="8"/>
      <c r="L27" s="8"/>
      <c r="M27" s="8"/>
      <c r="N27" s="8"/>
      <c r="O27" s="13" t="s">
        <v>104</v>
      </c>
      <c r="P27" s="11">
        <v>16.2</v>
      </c>
    </row>
    <row r="28" spans="1:18" ht="15.75" customHeight="1" x14ac:dyDescent="0.25">
      <c r="A28" s="5">
        <v>17</v>
      </c>
      <c r="B28" s="6" t="s">
        <v>105</v>
      </c>
      <c r="C28" s="7"/>
      <c r="D28" s="7"/>
      <c r="E28" s="7"/>
      <c r="F28" s="8"/>
      <c r="G28" s="8"/>
      <c r="H28" s="8"/>
      <c r="I28" s="8"/>
      <c r="J28" s="8"/>
      <c r="K28" s="8"/>
      <c r="L28" s="8"/>
      <c r="M28" s="8"/>
      <c r="N28" s="8"/>
      <c r="O28" s="10" t="s">
        <v>71</v>
      </c>
      <c r="P28" s="11">
        <v>17</v>
      </c>
    </row>
    <row r="29" spans="1:18" ht="14.25" customHeight="1" x14ac:dyDescent="0.25">
      <c r="A29" s="5">
        <v>17.100000000000001</v>
      </c>
      <c r="B29" s="7" t="s">
        <v>72</v>
      </c>
      <c r="C29" s="7">
        <f>'[1]Rel.Prices.YoY'!AY318*100-100</f>
        <v>5.5917535686090645</v>
      </c>
      <c r="D29" s="7">
        <f>'[1]Rel.Prices.YoY'!AZ318*100-100</f>
        <v>5.5917535686090645</v>
      </c>
      <c r="E29" s="7">
        <v>2.5013801943348284</v>
      </c>
      <c r="F29" s="8"/>
      <c r="G29" s="8"/>
      <c r="H29" s="8"/>
      <c r="I29" s="8"/>
      <c r="J29" s="8"/>
      <c r="K29" s="8"/>
      <c r="L29" s="8"/>
      <c r="M29" s="8"/>
      <c r="N29" s="8"/>
      <c r="O29" s="13" t="s">
        <v>106</v>
      </c>
      <c r="P29" s="11">
        <v>17.100000000000001</v>
      </c>
    </row>
    <row r="30" spans="1:18" x14ac:dyDescent="0.25">
      <c r="A30" s="5">
        <v>17.2</v>
      </c>
      <c r="B30" s="7" t="s">
        <v>74</v>
      </c>
      <c r="C30" s="7">
        <f>'[1]Rel.Prices.YoY'!AY338*100-100</f>
        <v>0.54109346688591131</v>
      </c>
      <c r="D30" s="7">
        <f>'[1]Rel.Prices.YoY'!AZ338*100-100</f>
        <v>0.54109346688591131</v>
      </c>
      <c r="E30" s="7">
        <v>0.54109346688591131</v>
      </c>
      <c r="F30" s="8"/>
      <c r="G30" s="8"/>
      <c r="H30" s="8"/>
      <c r="I30" s="8"/>
      <c r="J30" s="8"/>
      <c r="K30" s="8"/>
      <c r="L30" s="8"/>
      <c r="M30" s="8"/>
      <c r="N30" s="8"/>
      <c r="O30" s="13" t="s">
        <v>107</v>
      </c>
      <c r="P30" s="11">
        <v>17.2</v>
      </c>
    </row>
    <row r="31" spans="1:18" x14ac:dyDescent="0.25">
      <c r="A31" s="5">
        <v>17.3</v>
      </c>
      <c r="B31" s="7" t="s">
        <v>108</v>
      </c>
      <c r="C31" s="7">
        <f>'[1]Rel.Prices.YoY'!AY348*100-100</f>
        <v>1.5050794300818069</v>
      </c>
      <c r="D31" s="7">
        <f>'[1]Rel.Prices.YoY'!AZ348*100-100</f>
        <v>3.2149584746182853</v>
      </c>
      <c r="E31" s="7">
        <v>1.5949892079162282</v>
      </c>
      <c r="F31" s="8"/>
      <c r="G31" s="8"/>
      <c r="H31" s="8"/>
      <c r="I31" s="8"/>
      <c r="J31" s="8"/>
      <c r="K31" s="8"/>
      <c r="L31" s="8"/>
      <c r="M31" s="8"/>
      <c r="N31" s="8"/>
      <c r="O31" s="13" t="s">
        <v>77</v>
      </c>
      <c r="P31" s="11">
        <v>17.3</v>
      </c>
    </row>
    <row r="32" spans="1:18" x14ac:dyDescent="0.25">
      <c r="A32" s="5">
        <v>18</v>
      </c>
      <c r="B32" s="6" t="s">
        <v>109</v>
      </c>
      <c r="C32" s="7">
        <f>'[1]Rel.Prices.YoY'!AY360*100-100</f>
        <v>16.025611793298552</v>
      </c>
      <c r="D32" s="7">
        <f>'[1]Rel.Prices.YoY'!AZ360*100-100</f>
        <v>17.601694274946709</v>
      </c>
      <c r="E32" s="7">
        <v>27.950901515659154</v>
      </c>
      <c r="F32" s="8"/>
      <c r="G32" s="8"/>
      <c r="H32" s="8"/>
      <c r="I32" s="8"/>
      <c r="J32" s="8"/>
      <c r="K32" s="8"/>
      <c r="L32" s="8"/>
      <c r="M32" s="8"/>
      <c r="N32" s="8"/>
      <c r="O32" s="32" t="s">
        <v>117</v>
      </c>
      <c r="P32" s="11">
        <v>18</v>
      </c>
    </row>
    <row r="33" spans="1:16" x14ac:dyDescent="0.25">
      <c r="A33" s="5">
        <v>19</v>
      </c>
      <c r="B33" s="6" t="s">
        <v>110</v>
      </c>
      <c r="C33" s="7">
        <f>'[1]Rel.Prices.YoY'!AY368*100-100</f>
        <v>-10.436802104857364</v>
      </c>
      <c r="D33" s="7">
        <f>'[1]Rel.Prices.YoY'!AZ368*100-100</f>
        <v>-8.0081004810975287</v>
      </c>
      <c r="E33" s="7">
        <v>-8.0081004810975287</v>
      </c>
      <c r="F33" s="8"/>
      <c r="G33" s="8"/>
      <c r="H33" s="8"/>
      <c r="I33" s="8"/>
      <c r="J33" s="8"/>
      <c r="K33" s="8"/>
      <c r="L33" s="8"/>
      <c r="M33" s="8"/>
      <c r="N33" s="8"/>
      <c r="O33" s="10" t="s">
        <v>80</v>
      </c>
      <c r="P33" s="11">
        <v>19</v>
      </c>
    </row>
    <row r="34" spans="1:16" x14ac:dyDescent="0.25">
      <c r="A34" s="5">
        <v>20</v>
      </c>
      <c r="B34" s="6" t="s">
        <v>81</v>
      </c>
      <c r="C34" s="7">
        <f>'[1]Rel.Prices.YoY'!AY394*100-100</f>
        <v>-20.655206307960043</v>
      </c>
      <c r="D34" s="7">
        <f>'[1]Rel.Prices.YoY'!AZ394*100-100</f>
        <v>-17.244172468311064</v>
      </c>
      <c r="E34" s="7">
        <v>-6.4480366464576093</v>
      </c>
      <c r="F34" s="8"/>
      <c r="G34" s="8"/>
      <c r="H34" s="8"/>
      <c r="I34" s="8"/>
      <c r="J34" s="8"/>
      <c r="K34" s="8"/>
      <c r="L34" s="8"/>
      <c r="M34" s="8"/>
      <c r="N34" s="8"/>
      <c r="O34" s="10" t="s">
        <v>115</v>
      </c>
      <c r="P34" s="11">
        <v>20</v>
      </c>
    </row>
    <row r="35" spans="1:16" x14ac:dyDescent="0.25">
      <c r="A35" s="22">
        <v>21</v>
      </c>
      <c r="B35" s="23" t="s">
        <v>82</v>
      </c>
      <c r="C35" s="24">
        <f>'[1]Rel.Prices.YoY'!AY403*100-100</f>
        <v>-13.445378151260499</v>
      </c>
      <c r="D35" s="24">
        <f>'[1]Rel.Prices.YoY'!AZ403*100-100</f>
        <v>-16.250000000000014</v>
      </c>
      <c r="E35" s="24">
        <v>-4.4444444444444571</v>
      </c>
      <c r="F35" s="25"/>
      <c r="G35" s="25"/>
      <c r="H35" s="25"/>
      <c r="I35" s="25"/>
      <c r="J35" s="25"/>
      <c r="K35" s="25"/>
      <c r="L35" s="25"/>
      <c r="M35" s="25"/>
      <c r="N35" s="25"/>
      <c r="O35" s="26" t="s">
        <v>83</v>
      </c>
      <c r="P35" s="27">
        <v>21</v>
      </c>
    </row>
    <row r="36" spans="1:16" s="16" customFormat="1" x14ac:dyDescent="0.25">
      <c r="A36" s="18" t="s">
        <v>84</v>
      </c>
      <c r="B36" s="28"/>
      <c r="D36" s="20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8"/>
      <c r="P36" s="16" t="s">
        <v>85</v>
      </c>
    </row>
    <row r="38" spans="1:16" x14ac:dyDescent="0.25">
      <c r="D38" s="21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مارس 2021</KeyWordsAr>
    <KeyWords xmlns="cac204a3-57fb-4aea-ba50-989298fa4f73">Building materials prices for March 2021</KeyWords>
    <ReleaseID_DB xmlns="cac204a3-57fb-4aea-ba50-989298fa4f73">11536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2D62CAD-9913-4CAC-8BDA-4A7575A6DED3}"/>
</file>

<file path=customXml/itemProps2.xml><?xml version="1.0" encoding="utf-8"?>
<ds:datastoreItem xmlns:ds="http://schemas.openxmlformats.org/officeDocument/2006/customXml" ds:itemID="{0BAA338F-F953-4120-BEC2-31323494FD24}"/>
</file>

<file path=customXml/itemProps3.xml><?xml version="1.0" encoding="utf-8"?>
<ds:datastoreItem xmlns:ds="http://schemas.openxmlformats.org/officeDocument/2006/customXml" ds:itemID="{2DA652BE-E5AC-430A-836A-5BF33B4AE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2021-05-05T10:15:00Z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